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ECO CLINIC" sheetId="1" r:id="rId1"/>
  </sheets>
  <calcPr calcId="125725"/>
</workbook>
</file>

<file path=xl/calcChain.xml><?xml version="1.0" encoding="utf-8"?>
<calcChain xmlns="http://schemas.openxmlformats.org/spreadsheetml/2006/main">
  <c r="I107" i="1"/>
  <c r="H107"/>
  <c r="F107"/>
  <c r="E107"/>
  <c r="D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107" s="1"/>
</calcChain>
</file>

<file path=xl/sharedStrings.xml><?xml version="1.0" encoding="utf-8"?>
<sst xmlns="http://schemas.openxmlformats.org/spreadsheetml/2006/main" count="212" uniqueCount="212">
  <si>
    <t>ECOGRAFII ACTE ADITIONALE LA CONTRACTELE DE AMBULATORIU DE SPECIALITATE</t>
  </si>
  <si>
    <t>19.05.2022 - valori contract eco clinic dupa  REG APRILIE 2022</t>
  </si>
  <si>
    <t>NR.CRT</t>
  </si>
  <si>
    <t>CONTR.</t>
  </si>
  <si>
    <t>DENUMIRE FURNIZOR</t>
  </si>
  <si>
    <t>IANUARIE 2022</t>
  </si>
  <si>
    <t>FEBRUARIE 2022</t>
  </si>
  <si>
    <t>MARTIE 2022</t>
  </si>
  <si>
    <t>TRIM I 2022</t>
  </si>
  <si>
    <t>APRILIE 2022</t>
  </si>
  <si>
    <t>MAI 2022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</si>
  <si>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</si>
  <si>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</si>
  <si>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</si>
  <si>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</si>
  <si>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</si>
  <si>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</si>
  <si>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</si>
  <si>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</si>
  <si>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</si>
  <si>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</si>
  <si>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</si>
  <si>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</si>
  <si>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</si>
  <si>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</si>
  <si>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</si>
  <si>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</si>
  <si>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</si>
  <si>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</si>
  <si>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</si>
  <si>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</si>
  <si>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S0199</t>
  </si>
  <si>
    <t xml:space="preserve">CMI DR GOLDSTEIN DANIELA     VICTORITA                                </t>
  </si>
  <si>
    <t>S0204</t>
  </si>
  <si>
    <t>SPITAL CLINIC COLENTINA</t>
  </si>
  <si>
    <t>S0232</t>
  </si>
  <si>
    <t>ALFA MEDICAL SERVICES SRL</t>
  </si>
  <si>
    <t>S0237</t>
  </si>
  <si>
    <t>PULS MEDICA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</si>
  <si>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</si>
  <si>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</si>
  <si>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</si>
  <si>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</si>
  <si>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</si>
  <si>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</si>
  <si>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</si>
  <si>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</si>
  <si>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S0396</t>
  </si>
  <si>
    <t>CMI ANGHEL GEORGIANA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</si>
  <si>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</si>
  <si>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</si>
  <si>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</si>
  <si>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</si>
  <si>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</si>
  <si>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</si>
  <si>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</si>
  <si>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</si>
  <si>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</si>
  <si>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</si>
  <si>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</si>
  <si>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</si>
  <si>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S0445</t>
  </si>
  <si>
    <t>CMI DR DABIJA NATALIA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</si>
  <si>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</si>
  <si>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</si>
  <si>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</si>
  <si>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</si>
  <si>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</si>
  <si>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</si>
  <si>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</si>
  <si>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</si>
  <si>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</si>
  <si>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</si>
  <si>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</si>
  <si>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</si>
  <si>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</si>
  <si>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</si>
  <si>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</si>
  <si>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</si>
  <si>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</si>
  <si>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</si>
  <si>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S0588</t>
  </si>
  <si>
    <t xml:space="preserve">S.C. INTERNATIONAL MEDICAL   CENTER S.R.L                 </t>
  </si>
  <si>
    <t>S0619</t>
  </si>
  <si>
    <t>INSTITUTUL DE PNEUMOFTIZIOLOGIE MARIUS NASTA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</si>
  <si>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</si>
  <si>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</si>
  <si>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</si>
  <si>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</si>
  <si>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</si>
  <si>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</si>
  <si>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</si>
  <si>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</si>
  <si>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</si>
  <si>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</si>
  <si>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</si>
  <si>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</si>
  <si>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</si>
  <si>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</si>
  <si>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</si>
  <si>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</si>
  <si>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</si>
  <si>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</si>
  <si>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</si>
  <si>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</si>
  <si>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</si>
  <si>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CM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</si>
  <si>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</si>
  <si>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</si>
  <si>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</si>
  <si>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</si>
  <si>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</si>
  <si>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</si>
  <si>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</si>
  <si>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</si>
  <si>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</si>
  <si>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</si>
  <si>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</si>
  <si>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</si>
  <si>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</si>
  <si>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</si>
  <si>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</si>
  <si>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</si>
  <si>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S0872</t>
  </si>
  <si>
    <t>CI PARHON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</si>
  <si>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</si>
  <si>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</si>
  <si>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</si>
  <si>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</si>
  <si>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</si>
  <si>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</si>
  <si>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</si>
  <si>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</si>
  <si>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</si>
  <si>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</si>
  <si>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</si>
  <si>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</si>
  <si>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</si>
  <si>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</si>
  <si>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</si>
  <si>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</si>
  <si>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</si>
  <si>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</si>
  <si>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</si>
  <si>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</si>
  <si>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</si>
  <si>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</si>
  <si>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</si>
  <si>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</si>
  <si>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</si>
  <si>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</si>
  <si>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</si>
  <si>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</si>
  <si>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</si>
  <si>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</si>
  <si>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S0959</t>
  </si>
  <si>
    <t>SC BRATU MED SRL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</si>
  <si>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</si>
  <si>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</si>
  <si>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</si>
  <si>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</si>
  <si>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</si>
  <si>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</si>
  <si>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</si>
  <si>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</si>
  <si>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</si>
  <si>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</si>
  <si>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S1014</t>
  </si>
  <si>
    <t>SC ALBION MEDICAL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</si>
  <si>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</si>
  <si>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</si>
  <si>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</si>
  <si>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</si>
  <si>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</si>
  <si>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</si>
  <si>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</si>
  <si>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</si>
  <si>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</si>
  <si>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</si>
  <si>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</si>
  <si>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</si>
  <si>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</si>
  <si>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</si>
  <si>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S1096</t>
  </si>
  <si>
    <t>CNCRNC DR. NICOLAE ROBANESCU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</si>
  <si>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</si>
  <si>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</si>
  <si>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</si>
  <si>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</si>
  <si>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</si>
  <si>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</si>
  <si>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</si>
  <si>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</si>
  <si>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</si>
  <si>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</si>
  <si>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S1173</t>
  </si>
  <si>
    <t>CMDTA EMINESCU 100</t>
  </si>
  <si>
    <t>S1179</t>
  </si>
  <si>
    <t>CMI DR SERI ANDREI CRISTIAN</t>
  </si>
  <si>
    <t>S1187</t>
  </si>
  <si>
    <t>LUKASS DALYRA MEDICALES</t>
  </si>
  <si>
    <t>S1194</t>
  </si>
  <si>
    <t>CM BANEASA B</t>
  </si>
  <si>
    <t>S1203</t>
  </si>
  <si>
    <t>NUTRICOMPLEX MEDICA</t>
  </si>
  <si>
    <t>S1216</t>
  </si>
  <si>
    <t>A&amp;M.M CALITATEA VIETII</t>
  </si>
  <si>
    <t>S1217</t>
  </si>
  <si>
    <t>MANESCU MED SRL</t>
  </si>
  <si>
    <t>S1220</t>
  </si>
  <si>
    <t>CMI DR CRACIUN DANIELA</t>
  </si>
  <si>
    <t>TOTAL  ACTE ADITIONALE PENTRU ECOGRAFII LA CONTRACTELE DE AMBULATORIU DE SPECIALITATE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</si>
</sst>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5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17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/>
    <xf numFmtId="4" fontId="1" fillId="0" borderId="1" xfId="0" applyNumberFormat="1" applyFont="1" applyBorder="1"/>
    <xf numFmtId="164" fontId="1" fillId="2" borderId="1" xfId="0" applyNumberFormat="1" applyFont="1" applyFill="1" applyBorder="1"/>
    <xf numFmtId="4" fontId="1" fillId="2" borderId="1" xfId="0" applyNumberFormat="1" applyFont="1" applyFill="1" applyBorder="1"/>
    <xf numFmtId="0" fontId="1" fillId="2" borderId="1" xfId="0" applyFont="1" applyFill="1" applyBorder="1"/>
    <xf numFmtId="0" fontId="1" fillId="2" borderId="0" xfId="0" applyFont="1" applyFill="1"/>
    <xf numFmtId="0" fontId="1" fillId="2" borderId="1" xfId="0" applyFont="1" applyFill="1" applyBorder="1" applyAlignment="1"/>
    <xf numFmtId="0" fontId="1" fillId="2" borderId="1" xfId="1" applyFont="1" applyFill="1" applyBorder="1" applyAlignment="1">
      <alignment wrapText="1"/>
    </xf>
    <xf numFmtId="4" fontId="1" fillId="2" borderId="1" xfId="1" applyNumberFormat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4" fontId="3" fillId="2" borderId="1" xfId="1" applyNumberFormat="1" applyFont="1" applyFill="1" applyBorder="1" applyAlignment="1">
      <alignment wrapText="1"/>
    </xf>
    <xf numFmtId="0" fontId="1" fillId="3" borderId="1" xfId="0" applyFont="1" applyFill="1" applyBorder="1"/>
    <xf numFmtId="4" fontId="1" fillId="3" borderId="1" xfId="0" applyNumberFormat="1" applyFont="1" applyFill="1" applyBorder="1"/>
    <xf numFmtId="164" fontId="1" fillId="3" borderId="1" xfId="0" applyNumberFormat="1" applyFont="1" applyFill="1" applyBorder="1"/>
    <xf numFmtId="0" fontId="4" fillId="3" borderId="1" xfId="0" applyFont="1" applyFill="1" applyBorder="1" applyAlignment="1"/>
    <xf numFmtId="4" fontId="4" fillId="3" borderId="1" xfId="0" applyNumberFormat="1" applyFont="1" applyFill="1" applyBorder="1" applyAlignment="1"/>
    <xf numFmtId="0" fontId="4" fillId="0" borderId="1" xfId="0" applyFont="1" applyBorder="1" applyAlignment="1">
      <alignment vertical="center" wrapText="1"/>
    </xf>
    <xf numFmtId="0" fontId="1" fillId="4" borderId="1" xfId="1" applyFont="1" applyFill="1" applyBorder="1" applyAlignment="1">
      <alignment wrapText="1"/>
    </xf>
    <xf numFmtId="4" fontId="1" fillId="4" borderId="1" xfId="1" applyNumberFormat="1" applyFont="1" applyFill="1" applyBorder="1" applyAlignment="1">
      <alignment wrapText="1"/>
    </xf>
    <xf numFmtId="0" fontId="1" fillId="0" borderId="1" xfId="1" applyFont="1" applyBorder="1" applyAlignment="1">
      <alignment vertical="center"/>
    </xf>
    <xf numFmtId="0" fontId="1" fillId="0" borderId="1" xfId="1" applyFont="1" applyBorder="1" applyAlignment="1"/>
    <xf numFmtId="4" fontId="1" fillId="0" borderId="1" xfId="1" applyNumberFormat="1" applyFont="1" applyBorder="1" applyAlignment="1"/>
    <xf numFmtId="0" fontId="2" fillId="0" borderId="0" xfId="0" applyFont="1" applyAlignment="1"/>
    <xf numFmtId="0" fontId="2" fillId="0" borderId="1" xfId="0" applyFont="1" applyBorder="1" applyAlignment="1"/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/>
  </cellXfs>
  <cellStyles count="2">
    <cellStyle name="Normal" xfId="0" builtinId="0"/>
    <cellStyle name="Normal 2 2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7"/>
  <sheetViews>
    <sheetView tabSelected="1" topLeftCell="A40" workbookViewId="0">
      <selection activeCell="L28" sqref="L28"/>
    </sheetView>
  </sheetViews>
  <sheetFormatPr defaultRowHeight="12.75"/>
  <cols>
    <col min="1" max="1" width="5" style="1" customWidth="1"/>
    <col min="2" max="2" width="11" style="1" customWidth="1"/>
    <col min="3" max="3" width="56.7109375" style="1" customWidth="1"/>
    <col min="4" max="4" width="11.5703125" style="1" customWidth="1"/>
    <col min="5" max="5" width="13.5703125" style="1" customWidth="1"/>
    <col min="6" max="6" width="12.28515625" style="1" customWidth="1"/>
    <col min="7" max="7" width="12.5703125" style="1" customWidth="1"/>
    <col min="8" max="8" width="12.42578125" style="1" customWidth="1"/>
    <col min="9" max="9" width="11.85546875" style="1" customWidth="1"/>
    <col min="10" max="247" width="9.140625" style="1"/>
    <col min="248" max="248" width="75.28515625" style="1" bestFit="1" customWidth="1"/>
    <col min="249" max="249" width="14.140625" style="1" bestFit="1" customWidth="1"/>
    <col min="250" max="250" width="15.140625" style="1" bestFit="1" customWidth="1"/>
    <col min="251" max="251" width="12.140625" style="1" bestFit="1" customWidth="1"/>
    <col min="252" max="252" width="17" style="1" bestFit="1" customWidth="1"/>
    <col min="253" max="253" width="12.42578125" style="1" bestFit="1" customWidth="1"/>
    <col min="254" max="254" width="12.140625" style="1" customWidth="1"/>
    <col min="255" max="255" width="10.7109375" style="1" bestFit="1" customWidth="1"/>
    <col min="256" max="256" width="10.28515625" style="1" customWidth="1"/>
    <col min="257" max="503" width="9.140625" style="1"/>
    <col min="504" max="504" width="75.28515625" style="1" bestFit="1" customWidth="1"/>
    <col min="505" max="505" width="14.140625" style="1" bestFit="1" customWidth="1"/>
    <col min="506" max="506" width="15.140625" style="1" bestFit="1" customWidth="1"/>
    <col min="507" max="507" width="12.140625" style="1" bestFit="1" customWidth="1"/>
    <col min="508" max="508" width="17" style="1" bestFit="1" customWidth="1"/>
    <col min="509" max="509" width="12.42578125" style="1" bestFit="1" customWidth="1"/>
    <col min="510" max="510" width="12.140625" style="1" customWidth="1"/>
    <col min="511" max="511" width="10.7109375" style="1" bestFit="1" customWidth="1"/>
    <col min="512" max="512" width="10.28515625" style="1" customWidth="1"/>
    <col min="513" max="759" width="9.140625" style="1"/>
    <col min="760" max="760" width="75.28515625" style="1" bestFit="1" customWidth="1"/>
    <col min="761" max="761" width="14.140625" style="1" bestFit="1" customWidth="1"/>
    <col min="762" max="762" width="15.140625" style="1" bestFit="1" customWidth="1"/>
    <col min="763" max="763" width="12.140625" style="1" bestFit="1" customWidth="1"/>
    <col min="764" max="764" width="17" style="1" bestFit="1" customWidth="1"/>
    <col min="765" max="765" width="12.42578125" style="1" bestFit="1" customWidth="1"/>
    <col min="766" max="766" width="12.140625" style="1" customWidth="1"/>
    <col min="767" max="767" width="10.7109375" style="1" bestFit="1" customWidth="1"/>
    <col min="768" max="768" width="10.28515625" style="1" customWidth="1"/>
    <col min="769" max="1015" width="9.140625" style="1"/>
    <col min="1016" max="1016" width="75.28515625" style="1" bestFit="1" customWidth="1"/>
    <col min="1017" max="1017" width="14.140625" style="1" bestFit="1" customWidth="1"/>
    <col min="1018" max="1018" width="15.140625" style="1" bestFit="1" customWidth="1"/>
    <col min="1019" max="1019" width="12.140625" style="1" bestFit="1" customWidth="1"/>
    <col min="1020" max="1020" width="17" style="1" bestFit="1" customWidth="1"/>
    <col min="1021" max="1021" width="12.42578125" style="1" bestFit="1" customWidth="1"/>
    <col min="1022" max="1022" width="12.140625" style="1" customWidth="1"/>
    <col min="1023" max="1023" width="10.7109375" style="1" bestFit="1" customWidth="1"/>
    <col min="1024" max="1024" width="10.28515625" style="1" customWidth="1"/>
    <col min="1025" max="1271" width="9.140625" style="1"/>
    <col min="1272" max="1272" width="75.28515625" style="1" bestFit="1" customWidth="1"/>
    <col min="1273" max="1273" width="14.140625" style="1" bestFit="1" customWidth="1"/>
    <col min="1274" max="1274" width="15.140625" style="1" bestFit="1" customWidth="1"/>
    <col min="1275" max="1275" width="12.140625" style="1" bestFit="1" customWidth="1"/>
    <col min="1276" max="1276" width="17" style="1" bestFit="1" customWidth="1"/>
    <col min="1277" max="1277" width="12.42578125" style="1" bestFit="1" customWidth="1"/>
    <col min="1278" max="1278" width="12.140625" style="1" customWidth="1"/>
    <col min="1279" max="1279" width="10.7109375" style="1" bestFit="1" customWidth="1"/>
    <col min="1280" max="1280" width="10.28515625" style="1" customWidth="1"/>
    <col min="1281" max="1527" width="9.140625" style="1"/>
    <col min="1528" max="1528" width="75.28515625" style="1" bestFit="1" customWidth="1"/>
    <col min="1529" max="1529" width="14.140625" style="1" bestFit="1" customWidth="1"/>
    <col min="1530" max="1530" width="15.140625" style="1" bestFit="1" customWidth="1"/>
    <col min="1531" max="1531" width="12.140625" style="1" bestFit="1" customWidth="1"/>
    <col min="1532" max="1532" width="17" style="1" bestFit="1" customWidth="1"/>
    <col min="1533" max="1533" width="12.42578125" style="1" bestFit="1" customWidth="1"/>
    <col min="1534" max="1534" width="12.140625" style="1" customWidth="1"/>
    <col min="1535" max="1535" width="10.7109375" style="1" bestFit="1" customWidth="1"/>
    <col min="1536" max="1536" width="10.28515625" style="1" customWidth="1"/>
    <col min="1537" max="1783" width="9.140625" style="1"/>
    <col min="1784" max="1784" width="75.28515625" style="1" bestFit="1" customWidth="1"/>
    <col min="1785" max="1785" width="14.140625" style="1" bestFit="1" customWidth="1"/>
    <col min="1786" max="1786" width="15.140625" style="1" bestFit="1" customWidth="1"/>
    <col min="1787" max="1787" width="12.140625" style="1" bestFit="1" customWidth="1"/>
    <col min="1788" max="1788" width="17" style="1" bestFit="1" customWidth="1"/>
    <col min="1789" max="1789" width="12.42578125" style="1" bestFit="1" customWidth="1"/>
    <col min="1790" max="1790" width="12.140625" style="1" customWidth="1"/>
    <col min="1791" max="1791" width="10.7109375" style="1" bestFit="1" customWidth="1"/>
    <col min="1792" max="1792" width="10.28515625" style="1" customWidth="1"/>
    <col min="1793" max="2039" width="9.140625" style="1"/>
    <col min="2040" max="2040" width="75.28515625" style="1" bestFit="1" customWidth="1"/>
    <col min="2041" max="2041" width="14.140625" style="1" bestFit="1" customWidth="1"/>
    <col min="2042" max="2042" width="15.140625" style="1" bestFit="1" customWidth="1"/>
    <col min="2043" max="2043" width="12.140625" style="1" bestFit="1" customWidth="1"/>
    <col min="2044" max="2044" width="17" style="1" bestFit="1" customWidth="1"/>
    <col min="2045" max="2045" width="12.42578125" style="1" bestFit="1" customWidth="1"/>
    <col min="2046" max="2046" width="12.140625" style="1" customWidth="1"/>
    <col min="2047" max="2047" width="10.7109375" style="1" bestFit="1" customWidth="1"/>
    <col min="2048" max="2048" width="10.28515625" style="1" customWidth="1"/>
    <col min="2049" max="2295" width="9.140625" style="1"/>
    <col min="2296" max="2296" width="75.28515625" style="1" bestFit="1" customWidth="1"/>
    <col min="2297" max="2297" width="14.140625" style="1" bestFit="1" customWidth="1"/>
    <col min="2298" max="2298" width="15.140625" style="1" bestFit="1" customWidth="1"/>
    <col min="2299" max="2299" width="12.140625" style="1" bestFit="1" customWidth="1"/>
    <col min="2300" max="2300" width="17" style="1" bestFit="1" customWidth="1"/>
    <col min="2301" max="2301" width="12.42578125" style="1" bestFit="1" customWidth="1"/>
    <col min="2302" max="2302" width="12.140625" style="1" customWidth="1"/>
    <col min="2303" max="2303" width="10.7109375" style="1" bestFit="1" customWidth="1"/>
    <col min="2304" max="2304" width="10.28515625" style="1" customWidth="1"/>
    <col min="2305" max="2551" width="9.140625" style="1"/>
    <col min="2552" max="2552" width="75.28515625" style="1" bestFit="1" customWidth="1"/>
    <col min="2553" max="2553" width="14.140625" style="1" bestFit="1" customWidth="1"/>
    <col min="2554" max="2554" width="15.140625" style="1" bestFit="1" customWidth="1"/>
    <col min="2555" max="2555" width="12.140625" style="1" bestFit="1" customWidth="1"/>
    <col min="2556" max="2556" width="17" style="1" bestFit="1" customWidth="1"/>
    <col min="2557" max="2557" width="12.42578125" style="1" bestFit="1" customWidth="1"/>
    <col min="2558" max="2558" width="12.140625" style="1" customWidth="1"/>
    <col min="2559" max="2559" width="10.7109375" style="1" bestFit="1" customWidth="1"/>
    <col min="2560" max="2560" width="10.28515625" style="1" customWidth="1"/>
    <col min="2561" max="2807" width="9.140625" style="1"/>
    <col min="2808" max="2808" width="75.28515625" style="1" bestFit="1" customWidth="1"/>
    <col min="2809" max="2809" width="14.140625" style="1" bestFit="1" customWidth="1"/>
    <col min="2810" max="2810" width="15.140625" style="1" bestFit="1" customWidth="1"/>
    <col min="2811" max="2811" width="12.140625" style="1" bestFit="1" customWidth="1"/>
    <col min="2812" max="2812" width="17" style="1" bestFit="1" customWidth="1"/>
    <col min="2813" max="2813" width="12.42578125" style="1" bestFit="1" customWidth="1"/>
    <col min="2814" max="2814" width="12.140625" style="1" customWidth="1"/>
    <col min="2815" max="2815" width="10.7109375" style="1" bestFit="1" customWidth="1"/>
    <col min="2816" max="2816" width="10.28515625" style="1" customWidth="1"/>
    <col min="2817" max="3063" width="9.140625" style="1"/>
    <col min="3064" max="3064" width="75.28515625" style="1" bestFit="1" customWidth="1"/>
    <col min="3065" max="3065" width="14.140625" style="1" bestFit="1" customWidth="1"/>
    <col min="3066" max="3066" width="15.140625" style="1" bestFit="1" customWidth="1"/>
    <col min="3067" max="3067" width="12.140625" style="1" bestFit="1" customWidth="1"/>
    <col min="3068" max="3068" width="17" style="1" bestFit="1" customWidth="1"/>
    <col min="3069" max="3069" width="12.42578125" style="1" bestFit="1" customWidth="1"/>
    <col min="3070" max="3070" width="12.140625" style="1" customWidth="1"/>
    <col min="3071" max="3071" width="10.7109375" style="1" bestFit="1" customWidth="1"/>
    <col min="3072" max="3072" width="10.28515625" style="1" customWidth="1"/>
    <col min="3073" max="3319" width="9.140625" style="1"/>
    <col min="3320" max="3320" width="75.28515625" style="1" bestFit="1" customWidth="1"/>
    <col min="3321" max="3321" width="14.140625" style="1" bestFit="1" customWidth="1"/>
    <col min="3322" max="3322" width="15.140625" style="1" bestFit="1" customWidth="1"/>
    <col min="3323" max="3323" width="12.140625" style="1" bestFit="1" customWidth="1"/>
    <col min="3324" max="3324" width="17" style="1" bestFit="1" customWidth="1"/>
    <col min="3325" max="3325" width="12.42578125" style="1" bestFit="1" customWidth="1"/>
    <col min="3326" max="3326" width="12.140625" style="1" customWidth="1"/>
    <col min="3327" max="3327" width="10.7109375" style="1" bestFit="1" customWidth="1"/>
    <col min="3328" max="3328" width="10.28515625" style="1" customWidth="1"/>
    <col min="3329" max="3575" width="9.140625" style="1"/>
    <col min="3576" max="3576" width="75.28515625" style="1" bestFit="1" customWidth="1"/>
    <col min="3577" max="3577" width="14.140625" style="1" bestFit="1" customWidth="1"/>
    <col min="3578" max="3578" width="15.140625" style="1" bestFit="1" customWidth="1"/>
    <col min="3579" max="3579" width="12.140625" style="1" bestFit="1" customWidth="1"/>
    <col min="3580" max="3580" width="17" style="1" bestFit="1" customWidth="1"/>
    <col min="3581" max="3581" width="12.42578125" style="1" bestFit="1" customWidth="1"/>
    <col min="3582" max="3582" width="12.140625" style="1" customWidth="1"/>
    <col min="3583" max="3583" width="10.7109375" style="1" bestFit="1" customWidth="1"/>
    <col min="3584" max="3584" width="10.28515625" style="1" customWidth="1"/>
    <col min="3585" max="3831" width="9.140625" style="1"/>
    <col min="3832" max="3832" width="75.28515625" style="1" bestFit="1" customWidth="1"/>
    <col min="3833" max="3833" width="14.140625" style="1" bestFit="1" customWidth="1"/>
    <col min="3834" max="3834" width="15.140625" style="1" bestFit="1" customWidth="1"/>
    <col min="3835" max="3835" width="12.140625" style="1" bestFit="1" customWidth="1"/>
    <col min="3836" max="3836" width="17" style="1" bestFit="1" customWidth="1"/>
    <col min="3837" max="3837" width="12.42578125" style="1" bestFit="1" customWidth="1"/>
    <col min="3838" max="3838" width="12.140625" style="1" customWidth="1"/>
    <col min="3839" max="3839" width="10.7109375" style="1" bestFit="1" customWidth="1"/>
    <col min="3840" max="3840" width="10.28515625" style="1" customWidth="1"/>
    <col min="3841" max="4087" width="9.140625" style="1"/>
    <col min="4088" max="4088" width="75.28515625" style="1" bestFit="1" customWidth="1"/>
    <col min="4089" max="4089" width="14.140625" style="1" bestFit="1" customWidth="1"/>
    <col min="4090" max="4090" width="15.140625" style="1" bestFit="1" customWidth="1"/>
    <col min="4091" max="4091" width="12.140625" style="1" bestFit="1" customWidth="1"/>
    <col min="4092" max="4092" width="17" style="1" bestFit="1" customWidth="1"/>
    <col min="4093" max="4093" width="12.42578125" style="1" bestFit="1" customWidth="1"/>
    <col min="4094" max="4094" width="12.140625" style="1" customWidth="1"/>
    <col min="4095" max="4095" width="10.7109375" style="1" bestFit="1" customWidth="1"/>
    <col min="4096" max="4096" width="10.28515625" style="1" customWidth="1"/>
    <col min="4097" max="4343" width="9.140625" style="1"/>
    <col min="4344" max="4344" width="75.28515625" style="1" bestFit="1" customWidth="1"/>
    <col min="4345" max="4345" width="14.140625" style="1" bestFit="1" customWidth="1"/>
    <col min="4346" max="4346" width="15.140625" style="1" bestFit="1" customWidth="1"/>
    <col min="4347" max="4347" width="12.140625" style="1" bestFit="1" customWidth="1"/>
    <col min="4348" max="4348" width="17" style="1" bestFit="1" customWidth="1"/>
    <col min="4349" max="4349" width="12.42578125" style="1" bestFit="1" customWidth="1"/>
    <col min="4350" max="4350" width="12.140625" style="1" customWidth="1"/>
    <col min="4351" max="4351" width="10.7109375" style="1" bestFit="1" customWidth="1"/>
    <col min="4352" max="4352" width="10.28515625" style="1" customWidth="1"/>
    <col min="4353" max="4599" width="9.140625" style="1"/>
    <col min="4600" max="4600" width="75.28515625" style="1" bestFit="1" customWidth="1"/>
    <col min="4601" max="4601" width="14.140625" style="1" bestFit="1" customWidth="1"/>
    <col min="4602" max="4602" width="15.140625" style="1" bestFit="1" customWidth="1"/>
    <col min="4603" max="4603" width="12.140625" style="1" bestFit="1" customWidth="1"/>
    <col min="4604" max="4604" width="17" style="1" bestFit="1" customWidth="1"/>
    <col min="4605" max="4605" width="12.42578125" style="1" bestFit="1" customWidth="1"/>
    <col min="4606" max="4606" width="12.140625" style="1" customWidth="1"/>
    <col min="4607" max="4607" width="10.7109375" style="1" bestFit="1" customWidth="1"/>
    <col min="4608" max="4608" width="10.28515625" style="1" customWidth="1"/>
    <col min="4609" max="4855" width="9.140625" style="1"/>
    <col min="4856" max="4856" width="75.28515625" style="1" bestFit="1" customWidth="1"/>
    <col min="4857" max="4857" width="14.140625" style="1" bestFit="1" customWidth="1"/>
    <col min="4858" max="4858" width="15.140625" style="1" bestFit="1" customWidth="1"/>
    <col min="4859" max="4859" width="12.140625" style="1" bestFit="1" customWidth="1"/>
    <col min="4860" max="4860" width="17" style="1" bestFit="1" customWidth="1"/>
    <col min="4861" max="4861" width="12.42578125" style="1" bestFit="1" customWidth="1"/>
    <col min="4862" max="4862" width="12.140625" style="1" customWidth="1"/>
    <col min="4863" max="4863" width="10.7109375" style="1" bestFit="1" customWidth="1"/>
    <col min="4864" max="4864" width="10.28515625" style="1" customWidth="1"/>
    <col min="4865" max="5111" width="9.140625" style="1"/>
    <col min="5112" max="5112" width="75.28515625" style="1" bestFit="1" customWidth="1"/>
    <col min="5113" max="5113" width="14.140625" style="1" bestFit="1" customWidth="1"/>
    <col min="5114" max="5114" width="15.140625" style="1" bestFit="1" customWidth="1"/>
    <col min="5115" max="5115" width="12.140625" style="1" bestFit="1" customWidth="1"/>
    <col min="5116" max="5116" width="17" style="1" bestFit="1" customWidth="1"/>
    <col min="5117" max="5117" width="12.42578125" style="1" bestFit="1" customWidth="1"/>
    <col min="5118" max="5118" width="12.140625" style="1" customWidth="1"/>
    <col min="5119" max="5119" width="10.7109375" style="1" bestFit="1" customWidth="1"/>
    <col min="5120" max="5120" width="10.28515625" style="1" customWidth="1"/>
    <col min="5121" max="5367" width="9.140625" style="1"/>
    <col min="5368" max="5368" width="75.28515625" style="1" bestFit="1" customWidth="1"/>
    <col min="5369" max="5369" width="14.140625" style="1" bestFit="1" customWidth="1"/>
    <col min="5370" max="5370" width="15.140625" style="1" bestFit="1" customWidth="1"/>
    <col min="5371" max="5371" width="12.140625" style="1" bestFit="1" customWidth="1"/>
    <col min="5372" max="5372" width="17" style="1" bestFit="1" customWidth="1"/>
    <col min="5373" max="5373" width="12.42578125" style="1" bestFit="1" customWidth="1"/>
    <col min="5374" max="5374" width="12.140625" style="1" customWidth="1"/>
    <col min="5375" max="5375" width="10.7109375" style="1" bestFit="1" customWidth="1"/>
    <col min="5376" max="5376" width="10.28515625" style="1" customWidth="1"/>
    <col min="5377" max="5623" width="9.140625" style="1"/>
    <col min="5624" max="5624" width="75.28515625" style="1" bestFit="1" customWidth="1"/>
    <col min="5625" max="5625" width="14.140625" style="1" bestFit="1" customWidth="1"/>
    <col min="5626" max="5626" width="15.140625" style="1" bestFit="1" customWidth="1"/>
    <col min="5627" max="5627" width="12.140625" style="1" bestFit="1" customWidth="1"/>
    <col min="5628" max="5628" width="17" style="1" bestFit="1" customWidth="1"/>
    <col min="5629" max="5629" width="12.42578125" style="1" bestFit="1" customWidth="1"/>
    <col min="5630" max="5630" width="12.140625" style="1" customWidth="1"/>
    <col min="5631" max="5631" width="10.7109375" style="1" bestFit="1" customWidth="1"/>
    <col min="5632" max="5632" width="10.28515625" style="1" customWidth="1"/>
    <col min="5633" max="5879" width="9.140625" style="1"/>
    <col min="5880" max="5880" width="75.28515625" style="1" bestFit="1" customWidth="1"/>
    <col min="5881" max="5881" width="14.140625" style="1" bestFit="1" customWidth="1"/>
    <col min="5882" max="5882" width="15.140625" style="1" bestFit="1" customWidth="1"/>
    <col min="5883" max="5883" width="12.140625" style="1" bestFit="1" customWidth="1"/>
    <col min="5884" max="5884" width="17" style="1" bestFit="1" customWidth="1"/>
    <col min="5885" max="5885" width="12.42578125" style="1" bestFit="1" customWidth="1"/>
    <col min="5886" max="5886" width="12.140625" style="1" customWidth="1"/>
    <col min="5887" max="5887" width="10.7109375" style="1" bestFit="1" customWidth="1"/>
    <col min="5888" max="5888" width="10.28515625" style="1" customWidth="1"/>
    <col min="5889" max="6135" width="9.140625" style="1"/>
    <col min="6136" max="6136" width="75.28515625" style="1" bestFit="1" customWidth="1"/>
    <col min="6137" max="6137" width="14.140625" style="1" bestFit="1" customWidth="1"/>
    <col min="6138" max="6138" width="15.140625" style="1" bestFit="1" customWidth="1"/>
    <col min="6139" max="6139" width="12.140625" style="1" bestFit="1" customWidth="1"/>
    <col min="6140" max="6140" width="17" style="1" bestFit="1" customWidth="1"/>
    <col min="6141" max="6141" width="12.42578125" style="1" bestFit="1" customWidth="1"/>
    <col min="6142" max="6142" width="12.140625" style="1" customWidth="1"/>
    <col min="6143" max="6143" width="10.7109375" style="1" bestFit="1" customWidth="1"/>
    <col min="6144" max="6144" width="10.28515625" style="1" customWidth="1"/>
    <col min="6145" max="6391" width="9.140625" style="1"/>
    <col min="6392" max="6392" width="75.28515625" style="1" bestFit="1" customWidth="1"/>
    <col min="6393" max="6393" width="14.140625" style="1" bestFit="1" customWidth="1"/>
    <col min="6394" max="6394" width="15.140625" style="1" bestFit="1" customWidth="1"/>
    <col min="6395" max="6395" width="12.140625" style="1" bestFit="1" customWidth="1"/>
    <col min="6396" max="6396" width="17" style="1" bestFit="1" customWidth="1"/>
    <col min="6397" max="6397" width="12.42578125" style="1" bestFit="1" customWidth="1"/>
    <col min="6398" max="6398" width="12.140625" style="1" customWidth="1"/>
    <col min="6399" max="6399" width="10.7109375" style="1" bestFit="1" customWidth="1"/>
    <col min="6400" max="6400" width="10.28515625" style="1" customWidth="1"/>
    <col min="6401" max="6647" width="9.140625" style="1"/>
    <col min="6648" max="6648" width="75.28515625" style="1" bestFit="1" customWidth="1"/>
    <col min="6649" max="6649" width="14.140625" style="1" bestFit="1" customWidth="1"/>
    <col min="6650" max="6650" width="15.140625" style="1" bestFit="1" customWidth="1"/>
    <col min="6651" max="6651" width="12.140625" style="1" bestFit="1" customWidth="1"/>
    <col min="6652" max="6652" width="17" style="1" bestFit="1" customWidth="1"/>
    <col min="6653" max="6653" width="12.42578125" style="1" bestFit="1" customWidth="1"/>
    <col min="6654" max="6654" width="12.140625" style="1" customWidth="1"/>
    <col min="6655" max="6655" width="10.7109375" style="1" bestFit="1" customWidth="1"/>
    <col min="6656" max="6656" width="10.28515625" style="1" customWidth="1"/>
    <col min="6657" max="6903" width="9.140625" style="1"/>
    <col min="6904" max="6904" width="75.28515625" style="1" bestFit="1" customWidth="1"/>
    <col min="6905" max="6905" width="14.140625" style="1" bestFit="1" customWidth="1"/>
    <col min="6906" max="6906" width="15.140625" style="1" bestFit="1" customWidth="1"/>
    <col min="6907" max="6907" width="12.140625" style="1" bestFit="1" customWidth="1"/>
    <col min="6908" max="6908" width="17" style="1" bestFit="1" customWidth="1"/>
    <col min="6909" max="6909" width="12.42578125" style="1" bestFit="1" customWidth="1"/>
    <col min="6910" max="6910" width="12.140625" style="1" customWidth="1"/>
    <col min="6911" max="6911" width="10.7109375" style="1" bestFit="1" customWidth="1"/>
    <col min="6912" max="6912" width="10.28515625" style="1" customWidth="1"/>
    <col min="6913" max="7159" width="9.140625" style="1"/>
    <col min="7160" max="7160" width="75.28515625" style="1" bestFit="1" customWidth="1"/>
    <col min="7161" max="7161" width="14.140625" style="1" bestFit="1" customWidth="1"/>
    <col min="7162" max="7162" width="15.140625" style="1" bestFit="1" customWidth="1"/>
    <col min="7163" max="7163" width="12.140625" style="1" bestFit="1" customWidth="1"/>
    <col min="7164" max="7164" width="17" style="1" bestFit="1" customWidth="1"/>
    <col min="7165" max="7165" width="12.42578125" style="1" bestFit="1" customWidth="1"/>
    <col min="7166" max="7166" width="12.140625" style="1" customWidth="1"/>
    <col min="7167" max="7167" width="10.7109375" style="1" bestFit="1" customWidth="1"/>
    <col min="7168" max="7168" width="10.28515625" style="1" customWidth="1"/>
    <col min="7169" max="7415" width="9.140625" style="1"/>
    <col min="7416" max="7416" width="75.28515625" style="1" bestFit="1" customWidth="1"/>
    <col min="7417" max="7417" width="14.140625" style="1" bestFit="1" customWidth="1"/>
    <col min="7418" max="7418" width="15.140625" style="1" bestFit="1" customWidth="1"/>
    <col min="7419" max="7419" width="12.140625" style="1" bestFit="1" customWidth="1"/>
    <col min="7420" max="7420" width="17" style="1" bestFit="1" customWidth="1"/>
    <col min="7421" max="7421" width="12.42578125" style="1" bestFit="1" customWidth="1"/>
    <col min="7422" max="7422" width="12.140625" style="1" customWidth="1"/>
    <col min="7423" max="7423" width="10.7109375" style="1" bestFit="1" customWidth="1"/>
    <col min="7424" max="7424" width="10.28515625" style="1" customWidth="1"/>
    <col min="7425" max="7671" width="9.140625" style="1"/>
    <col min="7672" max="7672" width="75.28515625" style="1" bestFit="1" customWidth="1"/>
    <col min="7673" max="7673" width="14.140625" style="1" bestFit="1" customWidth="1"/>
    <col min="7674" max="7674" width="15.140625" style="1" bestFit="1" customWidth="1"/>
    <col min="7675" max="7675" width="12.140625" style="1" bestFit="1" customWidth="1"/>
    <col min="7676" max="7676" width="17" style="1" bestFit="1" customWidth="1"/>
    <col min="7677" max="7677" width="12.42578125" style="1" bestFit="1" customWidth="1"/>
    <col min="7678" max="7678" width="12.140625" style="1" customWidth="1"/>
    <col min="7679" max="7679" width="10.7109375" style="1" bestFit="1" customWidth="1"/>
    <col min="7680" max="7680" width="10.28515625" style="1" customWidth="1"/>
    <col min="7681" max="7927" width="9.140625" style="1"/>
    <col min="7928" max="7928" width="75.28515625" style="1" bestFit="1" customWidth="1"/>
    <col min="7929" max="7929" width="14.140625" style="1" bestFit="1" customWidth="1"/>
    <col min="7930" max="7930" width="15.140625" style="1" bestFit="1" customWidth="1"/>
    <col min="7931" max="7931" width="12.140625" style="1" bestFit="1" customWidth="1"/>
    <col min="7932" max="7932" width="17" style="1" bestFit="1" customWidth="1"/>
    <col min="7933" max="7933" width="12.42578125" style="1" bestFit="1" customWidth="1"/>
    <col min="7934" max="7934" width="12.140625" style="1" customWidth="1"/>
    <col min="7935" max="7935" width="10.7109375" style="1" bestFit="1" customWidth="1"/>
    <col min="7936" max="7936" width="10.28515625" style="1" customWidth="1"/>
    <col min="7937" max="8183" width="9.140625" style="1"/>
    <col min="8184" max="8184" width="75.28515625" style="1" bestFit="1" customWidth="1"/>
    <col min="8185" max="8185" width="14.140625" style="1" bestFit="1" customWidth="1"/>
    <col min="8186" max="8186" width="15.140625" style="1" bestFit="1" customWidth="1"/>
    <col min="8187" max="8187" width="12.140625" style="1" bestFit="1" customWidth="1"/>
    <col min="8188" max="8188" width="17" style="1" bestFit="1" customWidth="1"/>
    <col min="8189" max="8189" width="12.42578125" style="1" bestFit="1" customWidth="1"/>
    <col min="8190" max="8190" width="12.140625" style="1" customWidth="1"/>
    <col min="8191" max="8191" width="10.7109375" style="1" bestFit="1" customWidth="1"/>
    <col min="8192" max="8192" width="10.28515625" style="1" customWidth="1"/>
    <col min="8193" max="8439" width="9.140625" style="1"/>
    <col min="8440" max="8440" width="75.28515625" style="1" bestFit="1" customWidth="1"/>
    <col min="8441" max="8441" width="14.140625" style="1" bestFit="1" customWidth="1"/>
    <col min="8442" max="8442" width="15.140625" style="1" bestFit="1" customWidth="1"/>
    <col min="8443" max="8443" width="12.140625" style="1" bestFit="1" customWidth="1"/>
    <col min="8444" max="8444" width="17" style="1" bestFit="1" customWidth="1"/>
    <col min="8445" max="8445" width="12.42578125" style="1" bestFit="1" customWidth="1"/>
    <col min="8446" max="8446" width="12.140625" style="1" customWidth="1"/>
    <col min="8447" max="8447" width="10.7109375" style="1" bestFit="1" customWidth="1"/>
    <col min="8448" max="8448" width="10.28515625" style="1" customWidth="1"/>
    <col min="8449" max="8695" width="9.140625" style="1"/>
    <col min="8696" max="8696" width="75.28515625" style="1" bestFit="1" customWidth="1"/>
    <col min="8697" max="8697" width="14.140625" style="1" bestFit="1" customWidth="1"/>
    <col min="8698" max="8698" width="15.140625" style="1" bestFit="1" customWidth="1"/>
    <col min="8699" max="8699" width="12.140625" style="1" bestFit="1" customWidth="1"/>
    <col min="8700" max="8700" width="17" style="1" bestFit="1" customWidth="1"/>
    <col min="8701" max="8701" width="12.42578125" style="1" bestFit="1" customWidth="1"/>
    <col min="8702" max="8702" width="12.140625" style="1" customWidth="1"/>
    <col min="8703" max="8703" width="10.7109375" style="1" bestFit="1" customWidth="1"/>
    <col min="8704" max="8704" width="10.28515625" style="1" customWidth="1"/>
    <col min="8705" max="8951" width="9.140625" style="1"/>
    <col min="8952" max="8952" width="75.28515625" style="1" bestFit="1" customWidth="1"/>
    <col min="8953" max="8953" width="14.140625" style="1" bestFit="1" customWidth="1"/>
    <col min="8954" max="8954" width="15.140625" style="1" bestFit="1" customWidth="1"/>
    <col min="8955" max="8955" width="12.140625" style="1" bestFit="1" customWidth="1"/>
    <col min="8956" max="8956" width="17" style="1" bestFit="1" customWidth="1"/>
    <col min="8957" max="8957" width="12.42578125" style="1" bestFit="1" customWidth="1"/>
    <col min="8958" max="8958" width="12.140625" style="1" customWidth="1"/>
    <col min="8959" max="8959" width="10.7109375" style="1" bestFit="1" customWidth="1"/>
    <col min="8960" max="8960" width="10.28515625" style="1" customWidth="1"/>
    <col min="8961" max="9207" width="9.140625" style="1"/>
    <col min="9208" max="9208" width="75.28515625" style="1" bestFit="1" customWidth="1"/>
    <col min="9209" max="9209" width="14.140625" style="1" bestFit="1" customWidth="1"/>
    <col min="9210" max="9210" width="15.140625" style="1" bestFit="1" customWidth="1"/>
    <col min="9211" max="9211" width="12.140625" style="1" bestFit="1" customWidth="1"/>
    <col min="9212" max="9212" width="17" style="1" bestFit="1" customWidth="1"/>
    <col min="9213" max="9213" width="12.42578125" style="1" bestFit="1" customWidth="1"/>
    <col min="9214" max="9214" width="12.140625" style="1" customWidth="1"/>
    <col min="9215" max="9215" width="10.7109375" style="1" bestFit="1" customWidth="1"/>
    <col min="9216" max="9216" width="10.28515625" style="1" customWidth="1"/>
    <col min="9217" max="9463" width="9.140625" style="1"/>
    <col min="9464" max="9464" width="75.28515625" style="1" bestFit="1" customWidth="1"/>
    <col min="9465" max="9465" width="14.140625" style="1" bestFit="1" customWidth="1"/>
    <col min="9466" max="9466" width="15.140625" style="1" bestFit="1" customWidth="1"/>
    <col min="9467" max="9467" width="12.140625" style="1" bestFit="1" customWidth="1"/>
    <col min="9468" max="9468" width="17" style="1" bestFit="1" customWidth="1"/>
    <col min="9469" max="9469" width="12.42578125" style="1" bestFit="1" customWidth="1"/>
    <col min="9470" max="9470" width="12.140625" style="1" customWidth="1"/>
    <col min="9471" max="9471" width="10.7109375" style="1" bestFit="1" customWidth="1"/>
    <col min="9472" max="9472" width="10.28515625" style="1" customWidth="1"/>
    <col min="9473" max="9719" width="9.140625" style="1"/>
    <col min="9720" max="9720" width="75.28515625" style="1" bestFit="1" customWidth="1"/>
    <col min="9721" max="9721" width="14.140625" style="1" bestFit="1" customWidth="1"/>
    <col min="9722" max="9722" width="15.140625" style="1" bestFit="1" customWidth="1"/>
    <col min="9723" max="9723" width="12.140625" style="1" bestFit="1" customWidth="1"/>
    <col min="9724" max="9724" width="17" style="1" bestFit="1" customWidth="1"/>
    <col min="9725" max="9725" width="12.42578125" style="1" bestFit="1" customWidth="1"/>
    <col min="9726" max="9726" width="12.140625" style="1" customWidth="1"/>
    <col min="9727" max="9727" width="10.7109375" style="1" bestFit="1" customWidth="1"/>
    <col min="9728" max="9728" width="10.28515625" style="1" customWidth="1"/>
    <col min="9729" max="9975" width="9.140625" style="1"/>
    <col min="9976" max="9976" width="75.28515625" style="1" bestFit="1" customWidth="1"/>
    <col min="9977" max="9977" width="14.140625" style="1" bestFit="1" customWidth="1"/>
    <col min="9978" max="9978" width="15.140625" style="1" bestFit="1" customWidth="1"/>
    <col min="9979" max="9979" width="12.140625" style="1" bestFit="1" customWidth="1"/>
    <col min="9980" max="9980" width="17" style="1" bestFit="1" customWidth="1"/>
    <col min="9981" max="9981" width="12.42578125" style="1" bestFit="1" customWidth="1"/>
    <col min="9982" max="9982" width="12.140625" style="1" customWidth="1"/>
    <col min="9983" max="9983" width="10.7109375" style="1" bestFit="1" customWidth="1"/>
    <col min="9984" max="9984" width="10.28515625" style="1" customWidth="1"/>
    <col min="9985" max="10231" width="9.140625" style="1"/>
    <col min="10232" max="10232" width="75.28515625" style="1" bestFit="1" customWidth="1"/>
    <col min="10233" max="10233" width="14.140625" style="1" bestFit="1" customWidth="1"/>
    <col min="10234" max="10234" width="15.140625" style="1" bestFit="1" customWidth="1"/>
    <col min="10235" max="10235" width="12.140625" style="1" bestFit="1" customWidth="1"/>
    <col min="10236" max="10236" width="17" style="1" bestFit="1" customWidth="1"/>
    <col min="10237" max="10237" width="12.42578125" style="1" bestFit="1" customWidth="1"/>
    <col min="10238" max="10238" width="12.140625" style="1" customWidth="1"/>
    <col min="10239" max="10239" width="10.7109375" style="1" bestFit="1" customWidth="1"/>
    <col min="10240" max="10240" width="10.28515625" style="1" customWidth="1"/>
    <col min="10241" max="10487" width="9.140625" style="1"/>
    <col min="10488" max="10488" width="75.28515625" style="1" bestFit="1" customWidth="1"/>
    <col min="10489" max="10489" width="14.140625" style="1" bestFit="1" customWidth="1"/>
    <col min="10490" max="10490" width="15.140625" style="1" bestFit="1" customWidth="1"/>
    <col min="10491" max="10491" width="12.140625" style="1" bestFit="1" customWidth="1"/>
    <col min="10492" max="10492" width="17" style="1" bestFit="1" customWidth="1"/>
    <col min="10493" max="10493" width="12.42578125" style="1" bestFit="1" customWidth="1"/>
    <col min="10494" max="10494" width="12.140625" style="1" customWidth="1"/>
    <col min="10495" max="10495" width="10.7109375" style="1" bestFit="1" customWidth="1"/>
    <col min="10496" max="10496" width="10.28515625" style="1" customWidth="1"/>
    <col min="10497" max="10743" width="9.140625" style="1"/>
    <col min="10744" max="10744" width="75.28515625" style="1" bestFit="1" customWidth="1"/>
    <col min="10745" max="10745" width="14.140625" style="1" bestFit="1" customWidth="1"/>
    <col min="10746" max="10746" width="15.140625" style="1" bestFit="1" customWidth="1"/>
    <col min="10747" max="10747" width="12.140625" style="1" bestFit="1" customWidth="1"/>
    <col min="10748" max="10748" width="17" style="1" bestFit="1" customWidth="1"/>
    <col min="10749" max="10749" width="12.42578125" style="1" bestFit="1" customWidth="1"/>
    <col min="10750" max="10750" width="12.140625" style="1" customWidth="1"/>
    <col min="10751" max="10751" width="10.7109375" style="1" bestFit="1" customWidth="1"/>
    <col min="10752" max="10752" width="10.28515625" style="1" customWidth="1"/>
    <col min="10753" max="10999" width="9.140625" style="1"/>
    <col min="11000" max="11000" width="75.28515625" style="1" bestFit="1" customWidth="1"/>
    <col min="11001" max="11001" width="14.140625" style="1" bestFit="1" customWidth="1"/>
    <col min="11002" max="11002" width="15.140625" style="1" bestFit="1" customWidth="1"/>
    <col min="11003" max="11003" width="12.140625" style="1" bestFit="1" customWidth="1"/>
    <col min="11004" max="11004" width="17" style="1" bestFit="1" customWidth="1"/>
    <col min="11005" max="11005" width="12.42578125" style="1" bestFit="1" customWidth="1"/>
    <col min="11006" max="11006" width="12.140625" style="1" customWidth="1"/>
    <col min="11007" max="11007" width="10.7109375" style="1" bestFit="1" customWidth="1"/>
    <col min="11008" max="11008" width="10.28515625" style="1" customWidth="1"/>
    <col min="11009" max="11255" width="9.140625" style="1"/>
    <col min="11256" max="11256" width="75.28515625" style="1" bestFit="1" customWidth="1"/>
    <col min="11257" max="11257" width="14.140625" style="1" bestFit="1" customWidth="1"/>
    <col min="11258" max="11258" width="15.140625" style="1" bestFit="1" customWidth="1"/>
    <col min="11259" max="11259" width="12.140625" style="1" bestFit="1" customWidth="1"/>
    <col min="11260" max="11260" width="17" style="1" bestFit="1" customWidth="1"/>
    <col min="11261" max="11261" width="12.42578125" style="1" bestFit="1" customWidth="1"/>
    <col min="11262" max="11262" width="12.140625" style="1" customWidth="1"/>
    <col min="11263" max="11263" width="10.7109375" style="1" bestFit="1" customWidth="1"/>
    <col min="11264" max="11264" width="10.28515625" style="1" customWidth="1"/>
    <col min="11265" max="11511" width="9.140625" style="1"/>
    <col min="11512" max="11512" width="75.28515625" style="1" bestFit="1" customWidth="1"/>
    <col min="11513" max="11513" width="14.140625" style="1" bestFit="1" customWidth="1"/>
    <col min="11514" max="11514" width="15.140625" style="1" bestFit="1" customWidth="1"/>
    <col min="11515" max="11515" width="12.140625" style="1" bestFit="1" customWidth="1"/>
    <col min="11516" max="11516" width="17" style="1" bestFit="1" customWidth="1"/>
    <col min="11517" max="11517" width="12.42578125" style="1" bestFit="1" customWidth="1"/>
    <col min="11518" max="11518" width="12.140625" style="1" customWidth="1"/>
    <col min="11519" max="11519" width="10.7109375" style="1" bestFit="1" customWidth="1"/>
    <col min="11520" max="11520" width="10.28515625" style="1" customWidth="1"/>
    <col min="11521" max="11767" width="9.140625" style="1"/>
    <col min="11768" max="11768" width="75.28515625" style="1" bestFit="1" customWidth="1"/>
    <col min="11769" max="11769" width="14.140625" style="1" bestFit="1" customWidth="1"/>
    <col min="11770" max="11770" width="15.140625" style="1" bestFit="1" customWidth="1"/>
    <col min="11771" max="11771" width="12.140625" style="1" bestFit="1" customWidth="1"/>
    <col min="11772" max="11772" width="17" style="1" bestFit="1" customWidth="1"/>
    <col min="11773" max="11773" width="12.42578125" style="1" bestFit="1" customWidth="1"/>
    <col min="11774" max="11774" width="12.140625" style="1" customWidth="1"/>
    <col min="11775" max="11775" width="10.7109375" style="1" bestFit="1" customWidth="1"/>
    <col min="11776" max="11776" width="10.28515625" style="1" customWidth="1"/>
    <col min="11777" max="12023" width="9.140625" style="1"/>
    <col min="12024" max="12024" width="75.28515625" style="1" bestFit="1" customWidth="1"/>
    <col min="12025" max="12025" width="14.140625" style="1" bestFit="1" customWidth="1"/>
    <col min="12026" max="12026" width="15.140625" style="1" bestFit="1" customWidth="1"/>
    <col min="12027" max="12027" width="12.140625" style="1" bestFit="1" customWidth="1"/>
    <col min="12028" max="12028" width="17" style="1" bestFit="1" customWidth="1"/>
    <col min="12029" max="12029" width="12.42578125" style="1" bestFit="1" customWidth="1"/>
    <col min="12030" max="12030" width="12.140625" style="1" customWidth="1"/>
    <col min="12031" max="12031" width="10.7109375" style="1" bestFit="1" customWidth="1"/>
    <col min="12032" max="12032" width="10.28515625" style="1" customWidth="1"/>
    <col min="12033" max="12279" width="9.140625" style="1"/>
    <col min="12280" max="12280" width="75.28515625" style="1" bestFit="1" customWidth="1"/>
    <col min="12281" max="12281" width="14.140625" style="1" bestFit="1" customWidth="1"/>
    <col min="12282" max="12282" width="15.140625" style="1" bestFit="1" customWidth="1"/>
    <col min="12283" max="12283" width="12.140625" style="1" bestFit="1" customWidth="1"/>
    <col min="12284" max="12284" width="17" style="1" bestFit="1" customWidth="1"/>
    <col min="12285" max="12285" width="12.42578125" style="1" bestFit="1" customWidth="1"/>
    <col min="12286" max="12286" width="12.140625" style="1" customWidth="1"/>
    <col min="12287" max="12287" width="10.7109375" style="1" bestFit="1" customWidth="1"/>
    <col min="12288" max="12288" width="10.28515625" style="1" customWidth="1"/>
    <col min="12289" max="12535" width="9.140625" style="1"/>
    <col min="12536" max="12536" width="75.28515625" style="1" bestFit="1" customWidth="1"/>
    <col min="12537" max="12537" width="14.140625" style="1" bestFit="1" customWidth="1"/>
    <col min="12538" max="12538" width="15.140625" style="1" bestFit="1" customWidth="1"/>
    <col min="12539" max="12539" width="12.140625" style="1" bestFit="1" customWidth="1"/>
    <col min="12540" max="12540" width="17" style="1" bestFit="1" customWidth="1"/>
    <col min="12541" max="12541" width="12.42578125" style="1" bestFit="1" customWidth="1"/>
    <col min="12542" max="12542" width="12.140625" style="1" customWidth="1"/>
    <col min="12543" max="12543" width="10.7109375" style="1" bestFit="1" customWidth="1"/>
    <col min="12544" max="12544" width="10.28515625" style="1" customWidth="1"/>
    <col min="12545" max="12791" width="9.140625" style="1"/>
    <col min="12792" max="12792" width="75.28515625" style="1" bestFit="1" customWidth="1"/>
    <col min="12793" max="12793" width="14.140625" style="1" bestFit="1" customWidth="1"/>
    <col min="12794" max="12794" width="15.140625" style="1" bestFit="1" customWidth="1"/>
    <col min="12795" max="12795" width="12.140625" style="1" bestFit="1" customWidth="1"/>
    <col min="12796" max="12796" width="17" style="1" bestFit="1" customWidth="1"/>
    <col min="12797" max="12797" width="12.42578125" style="1" bestFit="1" customWidth="1"/>
    <col min="12798" max="12798" width="12.140625" style="1" customWidth="1"/>
    <col min="12799" max="12799" width="10.7109375" style="1" bestFit="1" customWidth="1"/>
    <col min="12800" max="12800" width="10.28515625" style="1" customWidth="1"/>
    <col min="12801" max="13047" width="9.140625" style="1"/>
    <col min="13048" max="13048" width="75.28515625" style="1" bestFit="1" customWidth="1"/>
    <col min="13049" max="13049" width="14.140625" style="1" bestFit="1" customWidth="1"/>
    <col min="13050" max="13050" width="15.140625" style="1" bestFit="1" customWidth="1"/>
    <col min="13051" max="13051" width="12.140625" style="1" bestFit="1" customWidth="1"/>
    <col min="13052" max="13052" width="17" style="1" bestFit="1" customWidth="1"/>
    <col min="13053" max="13053" width="12.42578125" style="1" bestFit="1" customWidth="1"/>
    <col min="13054" max="13054" width="12.140625" style="1" customWidth="1"/>
    <col min="13055" max="13055" width="10.7109375" style="1" bestFit="1" customWidth="1"/>
    <col min="13056" max="13056" width="10.28515625" style="1" customWidth="1"/>
    <col min="13057" max="13303" width="9.140625" style="1"/>
    <col min="13304" max="13304" width="75.28515625" style="1" bestFit="1" customWidth="1"/>
    <col min="13305" max="13305" width="14.140625" style="1" bestFit="1" customWidth="1"/>
    <col min="13306" max="13306" width="15.140625" style="1" bestFit="1" customWidth="1"/>
    <col min="13307" max="13307" width="12.140625" style="1" bestFit="1" customWidth="1"/>
    <col min="13308" max="13308" width="17" style="1" bestFit="1" customWidth="1"/>
    <col min="13309" max="13309" width="12.42578125" style="1" bestFit="1" customWidth="1"/>
    <col min="13310" max="13310" width="12.140625" style="1" customWidth="1"/>
    <col min="13311" max="13311" width="10.7109375" style="1" bestFit="1" customWidth="1"/>
    <col min="13312" max="13312" width="10.28515625" style="1" customWidth="1"/>
    <col min="13313" max="13559" width="9.140625" style="1"/>
    <col min="13560" max="13560" width="75.28515625" style="1" bestFit="1" customWidth="1"/>
    <col min="13561" max="13561" width="14.140625" style="1" bestFit="1" customWidth="1"/>
    <col min="13562" max="13562" width="15.140625" style="1" bestFit="1" customWidth="1"/>
    <col min="13563" max="13563" width="12.140625" style="1" bestFit="1" customWidth="1"/>
    <col min="13564" max="13564" width="17" style="1" bestFit="1" customWidth="1"/>
    <col min="13565" max="13565" width="12.42578125" style="1" bestFit="1" customWidth="1"/>
    <col min="13566" max="13566" width="12.140625" style="1" customWidth="1"/>
    <col min="13567" max="13567" width="10.7109375" style="1" bestFit="1" customWidth="1"/>
    <col min="13568" max="13568" width="10.28515625" style="1" customWidth="1"/>
    <col min="13569" max="13815" width="9.140625" style="1"/>
    <col min="13816" max="13816" width="75.28515625" style="1" bestFit="1" customWidth="1"/>
    <col min="13817" max="13817" width="14.140625" style="1" bestFit="1" customWidth="1"/>
    <col min="13818" max="13818" width="15.140625" style="1" bestFit="1" customWidth="1"/>
    <col min="13819" max="13819" width="12.140625" style="1" bestFit="1" customWidth="1"/>
    <col min="13820" max="13820" width="17" style="1" bestFit="1" customWidth="1"/>
    <col min="13821" max="13821" width="12.42578125" style="1" bestFit="1" customWidth="1"/>
    <col min="13822" max="13822" width="12.140625" style="1" customWidth="1"/>
    <col min="13823" max="13823" width="10.7109375" style="1" bestFit="1" customWidth="1"/>
    <col min="13824" max="13824" width="10.28515625" style="1" customWidth="1"/>
    <col min="13825" max="14071" width="9.140625" style="1"/>
    <col min="14072" max="14072" width="75.28515625" style="1" bestFit="1" customWidth="1"/>
    <col min="14073" max="14073" width="14.140625" style="1" bestFit="1" customWidth="1"/>
    <col min="14074" max="14074" width="15.140625" style="1" bestFit="1" customWidth="1"/>
    <col min="14075" max="14075" width="12.140625" style="1" bestFit="1" customWidth="1"/>
    <col min="14076" max="14076" width="17" style="1" bestFit="1" customWidth="1"/>
    <col min="14077" max="14077" width="12.42578125" style="1" bestFit="1" customWidth="1"/>
    <col min="14078" max="14078" width="12.140625" style="1" customWidth="1"/>
    <col min="14079" max="14079" width="10.7109375" style="1" bestFit="1" customWidth="1"/>
    <col min="14080" max="14080" width="10.28515625" style="1" customWidth="1"/>
    <col min="14081" max="14327" width="9.140625" style="1"/>
    <col min="14328" max="14328" width="75.28515625" style="1" bestFit="1" customWidth="1"/>
    <col min="14329" max="14329" width="14.140625" style="1" bestFit="1" customWidth="1"/>
    <col min="14330" max="14330" width="15.140625" style="1" bestFit="1" customWidth="1"/>
    <col min="14331" max="14331" width="12.140625" style="1" bestFit="1" customWidth="1"/>
    <col min="14332" max="14332" width="17" style="1" bestFit="1" customWidth="1"/>
    <col min="14333" max="14333" width="12.42578125" style="1" bestFit="1" customWidth="1"/>
    <col min="14334" max="14334" width="12.140625" style="1" customWidth="1"/>
    <col min="14335" max="14335" width="10.7109375" style="1" bestFit="1" customWidth="1"/>
    <col min="14336" max="14336" width="10.28515625" style="1" customWidth="1"/>
    <col min="14337" max="14583" width="9.140625" style="1"/>
    <col min="14584" max="14584" width="75.28515625" style="1" bestFit="1" customWidth="1"/>
    <col min="14585" max="14585" width="14.140625" style="1" bestFit="1" customWidth="1"/>
    <col min="14586" max="14586" width="15.140625" style="1" bestFit="1" customWidth="1"/>
    <col min="14587" max="14587" width="12.140625" style="1" bestFit="1" customWidth="1"/>
    <col min="14588" max="14588" width="17" style="1" bestFit="1" customWidth="1"/>
    <col min="14589" max="14589" width="12.42578125" style="1" bestFit="1" customWidth="1"/>
    <col min="14590" max="14590" width="12.140625" style="1" customWidth="1"/>
    <col min="14591" max="14591" width="10.7109375" style="1" bestFit="1" customWidth="1"/>
    <col min="14592" max="14592" width="10.28515625" style="1" customWidth="1"/>
    <col min="14593" max="14839" width="9.140625" style="1"/>
    <col min="14840" max="14840" width="75.28515625" style="1" bestFit="1" customWidth="1"/>
    <col min="14841" max="14841" width="14.140625" style="1" bestFit="1" customWidth="1"/>
    <col min="14842" max="14842" width="15.140625" style="1" bestFit="1" customWidth="1"/>
    <col min="14843" max="14843" width="12.140625" style="1" bestFit="1" customWidth="1"/>
    <col min="14844" max="14844" width="17" style="1" bestFit="1" customWidth="1"/>
    <col min="14845" max="14845" width="12.42578125" style="1" bestFit="1" customWidth="1"/>
    <col min="14846" max="14846" width="12.140625" style="1" customWidth="1"/>
    <col min="14847" max="14847" width="10.7109375" style="1" bestFit="1" customWidth="1"/>
    <col min="14848" max="14848" width="10.28515625" style="1" customWidth="1"/>
    <col min="14849" max="15095" width="9.140625" style="1"/>
    <col min="15096" max="15096" width="75.28515625" style="1" bestFit="1" customWidth="1"/>
    <col min="15097" max="15097" width="14.140625" style="1" bestFit="1" customWidth="1"/>
    <col min="15098" max="15098" width="15.140625" style="1" bestFit="1" customWidth="1"/>
    <col min="15099" max="15099" width="12.140625" style="1" bestFit="1" customWidth="1"/>
    <col min="15100" max="15100" width="17" style="1" bestFit="1" customWidth="1"/>
    <col min="15101" max="15101" width="12.42578125" style="1" bestFit="1" customWidth="1"/>
    <col min="15102" max="15102" width="12.140625" style="1" customWidth="1"/>
    <col min="15103" max="15103" width="10.7109375" style="1" bestFit="1" customWidth="1"/>
    <col min="15104" max="15104" width="10.28515625" style="1" customWidth="1"/>
    <col min="15105" max="15351" width="9.140625" style="1"/>
    <col min="15352" max="15352" width="75.28515625" style="1" bestFit="1" customWidth="1"/>
    <col min="15353" max="15353" width="14.140625" style="1" bestFit="1" customWidth="1"/>
    <col min="15354" max="15354" width="15.140625" style="1" bestFit="1" customWidth="1"/>
    <col min="15355" max="15355" width="12.140625" style="1" bestFit="1" customWidth="1"/>
    <col min="15356" max="15356" width="17" style="1" bestFit="1" customWidth="1"/>
    <col min="15357" max="15357" width="12.42578125" style="1" bestFit="1" customWidth="1"/>
    <col min="15358" max="15358" width="12.140625" style="1" customWidth="1"/>
    <col min="15359" max="15359" width="10.7109375" style="1" bestFit="1" customWidth="1"/>
    <col min="15360" max="15360" width="10.28515625" style="1" customWidth="1"/>
    <col min="15361" max="15607" width="9.140625" style="1"/>
    <col min="15608" max="15608" width="75.28515625" style="1" bestFit="1" customWidth="1"/>
    <col min="15609" max="15609" width="14.140625" style="1" bestFit="1" customWidth="1"/>
    <col min="15610" max="15610" width="15.140625" style="1" bestFit="1" customWidth="1"/>
    <col min="15611" max="15611" width="12.140625" style="1" bestFit="1" customWidth="1"/>
    <col min="15612" max="15612" width="17" style="1" bestFit="1" customWidth="1"/>
    <col min="15613" max="15613" width="12.42578125" style="1" bestFit="1" customWidth="1"/>
    <col min="15614" max="15614" width="12.140625" style="1" customWidth="1"/>
    <col min="15615" max="15615" width="10.7109375" style="1" bestFit="1" customWidth="1"/>
    <col min="15616" max="15616" width="10.28515625" style="1" customWidth="1"/>
    <col min="15617" max="15863" width="9.140625" style="1"/>
    <col min="15864" max="15864" width="75.28515625" style="1" bestFit="1" customWidth="1"/>
    <col min="15865" max="15865" width="14.140625" style="1" bestFit="1" customWidth="1"/>
    <col min="15866" max="15866" width="15.140625" style="1" bestFit="1" customWidth="1"/>
    <col min="15867" max="15867" width="12.140625" style="1" bestFit="1" customWidth="1"/>
    <col min="15868" max="15868" width="17" style="1" bestFit="1" customWidth="1"/>
    <col min="15869" max="15869" width="12.42578125" style="1" bestFit="1" customWidth="1"/>
    <col min="15870" max="15870" width="12.140625" style="1" customWidth="1"/>
    <col min="15871" max="15871" width="10.7109375" style="1" bestFit="1" customWidth="1"/>
    <col min="15872" max="15872" width="10.28515625" style="1" customWidth="1"/>
    <col min="15873" max="16119" width="9.140625" style="1"/>
    <col min="16120" max="16120" width="75.28515625" style="1" bestFit="1" customWidth="1"/>
    <col min="16121" max="16121" width="14.140625" style="1" bestFit="1" customWidth="1"/>
    <col min="16122" max="16122" width="15.140625" style="1" bestFit="1" customWidth="1"/>
    <col min="16123" max="16123" width="12.140625" style="1" bestFit="1" customWidth="1"/>
    <col min="16124" max="16124" width="17" style="1" bestFit="1" customWidth="1"/>
    <col min="16125" max="16125" width="12.42578125" style="1" bestFit="1" customWidth="1"/>
    <col min="16126" max="16126" width="12.140625" style="1" customWidth="1"/>
    <col min="16127" max="16127" width="10.7109375" style="1" bestFit="1" customWidth="1"/>
    <col min="16128" max="16128" width="10.28515625" style="1" customWidth="1"/>
    <col min="16129" max="16384" width="9.140625" style="1"/>
  </cols>
  <sheetData>
    <row r="2" spans="1:9">
      <c r="C2" s="2" t="s">
        <v>0</v>
      </c>
      <c r="D2" s="2"/>
    </row>
    <row r="3" spans="1:9">
      <c r="C3" s="2" t="s">
        <v>1</v>
      </c>
      <c r="D3" s="2"/>
    </row>
    <row r="6" spans="1:9" s="7" customFormat="1" ht="25.5">
      <c r="A6" s="3" t="s">
        <v>2</v>
      </c>
      <c r="B6" s="3" t="s">
        <v>3</v>
      </c>
      <c r="C6" s="3" t="s">
        <v>4</v>
      </c>
      <c r="D6" s="4" t="s">
        <v>5</v>
      </c>
      <c r="E6" s="5" t="s">
        <v>6</v>
      </c>
      <c r="F6" s="3" t="s">
        <v>7</v>
      </c>
      <c r="G6" s="3" t="s">
        <v>8</v>
      </c>
      <c r="H6" s="6" t="s">
        <v>9</v>
      </c>
      <c r="I6" s="3" t="s">
        <v>10</v>
      </c>
    </row>
    <row r="7" spans="1:9">
      <c r="A7" s="8">
        <v>1</v>
      </c>
      <c r="B7" s="8" t="s">
        <v>11</v>
      </c>
      <c r="C7" s="8" t="s">
        <v>12</v>
      </c>
      <c r="D7" s="9">
        <v>1900</v>
      </c>
      <c r="E7" s="9">
        <v>1725</v>
      </c>
      <c r="F7" s="9">
        <v>2325</v>
      </c>
      <c r="G7" s="9">
        <f>D7+E7+F7</f>
        <v>5950</v>
      </c>
      <c r="H7" s="10">
        <v>1925</v>
      </c>
      <c r="I7" s="9">
        <v>2398.0308414912561</v>
      </c>
    </row>
    <row r="8" spans="1:9">
      <c r="A8" s="8">
        <v>2</v>
      </c>
      <c r="B8" s="8" t="s">
        <v>13</v>
      </c>
      <c r="C8" s="8" t="s">
        <v>14</v>
      </c>
      <c r="D8" s="9">
        <v>4200</v>
      </c>
      <c r="E8" s="9">
        <v>6840</v>
      </c>
      <c r="F8" s="9">
        <v>12600</v>
      </c>
      <c r="G8" s="9">
        <f t="shared" ref="G8:G71" si="0">D8+E8+F8</f>
        <v>23640</v>
      </c>
      <c r="H8" s="10">
        <v>4680</v>
      </c>
      <c r="I8" s="11">
        <v>4772.3933660184894</v>
      </c>
    </row>
    <row r="9" spans="1:9" s="13" customFormat="1">
      <c r="A9" s="12">
        <v>3</v>
      </c>
      <c r="B9" s="12" t="s">
        <v>15</v>
      </c>
      <c r="C9" s="12" t="s">
        <v>16</v>
      </c>
      <c r="D9" s="11">
        <v>0</v>
      </c>
      <c r="E9" s="11">
        <v>0</v>
      </c>
      <c r="F9" s="11">
        <v>0</v>
      </c>
      <c r="G9" s="11">
        <f t="shared" si="0"/>
        <v>0</v>
      </c>
      <c r="H9" s="10">
        <v>650</v>
      </c>
      <c r="I9" s="11">
        <v>7613.6672342905422</v>
      </c>
    </row>
    <row r="10" spans="1:9">
      <c r="A10" s="8">
        <v>4</v>
      </c>
      <c r="B10" s="8" t="s">
        <v>17</v>
      </c>
      <c r="C10" s="8" t="s">
        <v>18</v>
      </c>
      <c r="D10" s="9">
        <v>7415</v>
      </c>
      <c r="E10" s="9">
        <v>11330</v>
      </c>
      <c r="F10" s="9">
        <v>17335</v>
      </c>
      <c r="G10" s="9">
        <f t="shared" si="0"/>
        <v>36080</v>
      </c>
      <c r="H10" s="10">
        <v>8510</v>
      </c>
      <c r="I10" s="11">
        <v>11442.555419515927</v>
      </c>
    </row>
    <row r="11" spans="1:9">
      <c r="A11" s="8">
        <v>5</v>
      </c>
      <c r="B11" s="8" t="s">
        <v>19</v>
      </c>
      <c r="C11" s="8" t="s">
        <v>20</v>
      </c>
      <c r="D11" s="9">
        <v>2950</v>
      </c>
      <c r="E11" s="9">
        <v>4230</v>
      </c>
      <c r="F11" s="9">
        <v>3280</v>
      </c>
      <c r="G11" s="9">
        <f t="shared" si="0"/>
        <v>10460</v>
      </c>
      <c r="H11" s="10">
        <v>3470</v>
      </c>
      <c r="I11" s="11">
        <v>3366.2801718376581</v>
      </c>
    </row>
    <row r="12" spans="1:9">
      <c r="A12" s="8">
        <v>6</v>
      </c>
      <c r="B12" s="8" t="s">
        <v>21</v>
      </c>
      <c r="C12" s="8" t="s">
        <v>22</v>
      </c>
      <c r="D12" s="9">
        <v>1740</v>
      </c>
      <c r="E12" s="9">
        <v>3420</v>
      </c>
      <c r="F12" s="9">
        <v>4080</v>
      </c>
      <c r="G12" s="9">
        <f t="shared" si="0"/>
        <v>9240</v>
      </c>
      <c r="H12" s="10">
        <v>1980</v>
      </c>
      <c r="I12" s="11">
        <v>3527.6550602287252</v>
      </c>
    </row>
    <row r="13" spans="1:9">
      <c r="A13" s="8">
        <v>7</v>
      </c>
      <c r="B13" s="8" t="s">
        <v>23</v>
      </c>
      <c r="C13" s="8" t="s">
        <v>24</v>
      </c>
      <c r="D13" s="9">
        <v>3090</v>
      </c>
      <c r="E13" s="9">
        <v>3415</v>
      </c>
      <c r="F13" s="9">
        <v>5495</v>
      </c>
      <c r="G13" s="9">
        <f t="shared" si="0"/>
        <v>12000</v>
      </c>
      <c r="H13" s="10">
        <v>3485</v>
      </c>
      <c r="I13" s="11">
        <v>7920</v>
      </c>
    </row>
    <row r="14" spans="1:9">
      <c r="A14" s="8">
        <v>8</v>
      </c>
      <c r="B14" s="8" t="s">
        <v>25</v>
      </c>
      <c r="C14" s="8" t="s">
        <v>26</v>
      </c>
      <c r="D14" s="9">
        <v>6360</v>
      </c>
      <c r="E14" s="9">
        <v>8040</v>
      </c>
      <c r="F14" s="9">
        <v>7000</v>
      </c>
      <c r="G14" s="9">
        <f t="shared" si="0"/>
        <v>21400</v>
      </c>
      <c r="H14" s="10">
        <v>8500</v>
      </c>
      <c r="I14" s="11">
        <v>7149.9833883135425</v>
      </c>
    </row>
    <row r="15" spans="1:9">
      <c r="A15" s="8">
        <v>9</v>
      </c>
      <c r="B15" s="8" t="s">
        <v>27</v>
      </c>
      <c r="C15" s="8" t="s">
        <v>28</v>
      </c>
      <c r="D15" s="9">
        <v>6590</v>
      </c>
      <c r="E15" s="9">
        <v>10230</v>
      </c>
      <c r="F15" s="9">
        <v>13980</v>
      </c>
      <c r="G15" s="9">
        <f t="shared" si="0"/>
        <v>30800</v>
      </c>
      <c r="H15" s="10">
        <v>9255</v>
      </c>
      <c r="I15" s="11">
        <v>10832.558341397693</v>
      </c>
    </row>
    <row r="16" spans="1:9">
      <c r="A16" s="8">
        <v>10</v>
      </c>
      <c r="B16" s="8" t="s">
        <v>29</v>
      </c>
      <c r="C16" s="8" t="s">
        <v>30</v>
      </c>
      <c r="D16" s="9">
        <v>1840</v>
      </c>
      <c r="E16" s="9">
        <v>2035</v>
      </c>
      <c r="F16" s="9">
        <v>2310</v>
      </c>
      <c r="G16" s="9">
        <f t="shared" si="0"/>
        <v>6185</v>
      </c>
      <c r="H16" s="10">
        <v>1980</v>
      </c>
      <c r="I16" s="11">
        <v>2451.8224709549449</v>
      </c>
    </row>
    <row r="17" spans="1:9">
      <c r="A17" s="8">
        <v>11</v>
      </c>
      <c r="B17" s="8" t="s">
        <v>31</v>
      </c>
      <c r="C17" s="8" t="s">
        <v>32</v>
      </c>
      <c r="D17" s="9">
        <v>2820</v>
      </c>
      <c r="E17" s="9">
        <v>3600</v>
      </c>
      <c r="F17" s="9">
        <v>4140</v>
      </c>
      <c r="G17" s="9">
        <f t="shared" si="0"/>
        <v>10560</v>
      </c>
      <c r="H17" s="10">
        <v>3360</v>
      </c>
      <c r="I17" s="11">
        <v>3188.7677946074846</v>
      </c>
    </row>
    <row r="18" spans="1:9">
      <c r="A18" s="8">
        <v>12</v>
      </c>
      <c r="B18" s="14" t="s">
        <v>33</v>
      </c>
      <c r="C18" s="15" t="s">
        <v>34</v>
      </c>
      <c r="D18" s="16">
        <v>4645</v>
      </c>
      <c r="E18" s="9">
        <v>7575</v>
      </c>
      <c r="F18" s="9">
        <v>15150</v>
      </c>
      <c r="G18" s="9">
        <f t="shared" si="0"/>
        <v>27370</v>
      </c>
      <c r="H18" s="10">
        <v>5365</v>
      </c>
      <c r="I18" s="11">
        <v>30471.40132927366</v>
      </c>
    </row>
    <row r="19" spans="1:9">
      <c r="A19" s="8">
        <v>13</v>
      </c>
      <c r="B19" s="8" t="s">
        <v>35</v>
      </c>
      <c r="C19" s="8" t="s">
        <v>36</v>
      </c>
      <c r="D19" s="9">
        <v>10160</v>
      </c>
      <c r="E19" s="9">
        <v>11540</v>
      </c>
      <c r="F19" s="9">
        <v>11680</v>
      </c>
      <c r="G19" s="9">
        <f t="shared" si="0"/>
        <v>33380</v>
      </c>
      <c r="H19" s="10">
        <v>11160</v>
      </c>
      <c r="I19" s="11">
        <v>12308.60065388132</v>
      </c>
    </row>
    <row r="20" spans="1:9">
      <c r="A20" s="8">
        <v>14</v>
      </c>
      <c r="B20" s="8" t="s">
        <v>37</v>
      </c>
      <c r="C20" s="8" t="s">
        <v>38</v>
      </c>
      <c r="D20" s="9">
        <v>7540</v>
      </c>
      <c r="E20" s="9">
        <v>7230</v>
      </c>
      <c r="F20" s="9">
        <v>4460</v>
      </c>
      <c r="G20" s="9">
        <f t="shared" si="0"/>
        <v>19230</v>
      </c>
      <c r="H20" s="10">
        <v>3330</v>
      </c>
      <c r="I20" s="11">
        <v>10903.563292289762</v>
      </c>
    </row>
    <row r="21" spans="1:9">
      <c r="A21" s="8">
        <v>15</v>
      </c>
      <c r="B21" s="8" t="s">
        <v>39</v>
      </c>
      <c r="C21" s="8" t="s">
        <v>40</v>
      </c>
      <c r="D21" s="9">
        <v>2210</v>
      </c>
      <c r="E21" s="9">
        <v>2800</v>
      </c>
      <c r="F21" s="9">
        <v>2420</v>
      </c>
      <c r="G21" s="9">
        <f t="shared" si="0"/>
        <v>7430</v>
      </c>
      <c r="H21" s="10">
        <v>2580</v>
      </c>
      <c r="I21" s="11">
        <v>2505.6141004186343</v>
      </c>
    </row>
    <row r="22" spans="1:9">
      <c r="A22" s="8">
        <v>16</v>
      </c>
      <c r="B22" s="8" t="s">
        <v>41</v>
      </c>
      <c r="C22" s="8" t="s">
        <v>42</v>
      </c>
      <c r="D22" s="9">
        <v>1730</v>
      </c>
      <c r="E22" s="9">
        <v>2160</v>
      </c>
      <c r="F22" s="9">
        <v>1810</v>
      </c>
      <c r="G22" s="9">
        <f t="shared" si="0"/>
        <v>5700</v>
      </c>
      <c r="H22" s="10">
        <v>1740</v>
      </c>
      <c r="I22" s="11">
        <v>3300</v>
      </c>
    </row>
    <row r="23" spans="1:9">
      <c r="A23" s="8">
        <v>17</v>
      </c>
      <c r="B23" s="8" t="s">
        <v>43</v>
      </c>
      <c r="C23" s="8" t="s">
        <v>44</v>
      </c>
      <c r="D23" s="9">
        <v>8220</v>
      </c>
      <c r="E23" s="9">
        <v>13280</v>
      </c>
      <c r="F23" s="9">
        <v>13580</v>
      </c>
      <c r="G23" s="9">
        <f t="shared" si="0"/>
        <v>35080</v>
      </c>
      <c r="H23" s="10">
        <v>4800</v>
      </c>
      <c r="I23" s="11">
        <v>8835.8130557055574</v>
      </c>
    </row>
    <row r="24" spans="1:9">
      <c r="A24" s="8">
        <v>18</v>
      </c>
      <c r="B24" s="8" t="s">
        <v>45</v>
      </c>
      <c r="C24" s="8" t="s">
        <v>46</v>
      </c>
      <c r="D24" s="9">
        <v>3610</v>
      </c>
      <c r="E24" s="9">
        <v>5430</v>
      </c>
      <c r="F24" s="9">
        <v>5600</v>
      </c>
      <c r="G24" s="9">
        <f t="shared" si="0"/>
        <v>14640</v>
      </c>
      <c r="H24" s="10">
        <v>3880</v>
      </c>
      <c r="I24" s="11">
        <v>6370.0047610900529</v>
      </c>
    </row>
    <row r="25" spans="1:9">
      <c r="A25" s="8">
        <v>19</v>
      </c>
      <c r="B25" s="14" t="s">
        <v>47</v>
      </c>
      <c r="C25" s="15" t="s">
        <v>48</v>
      </c>
      <c r="D25" s="16">
        <v>2830</v>
      </c>
      <c r="E25" s="9">
        <v>3330</v>
      </c>
      <c r="F25" s="9">
        <v>3410</v>
      </c>
      <c r="G25" s="9">
        <f t="shared" si="0"/>
        <v>9570</v>
      </c>
      <c r="H25" s="10">
        <v>2400</v>
      </c>
      <c r="I25" s="11">
        <v>3442.6642856760968</v>
      </c>
    </row>
    <row r="26" spans="1:9">
      <c r="A26" s="8">
        <v>20</v>
      </c>
      <c r="B26" s="8" t="s">
        <v>49</v>
      </c>
      <c r="C26" s="8" t="s">
        <v>50</v>
      </c>
      <c r="D26" s="9">
        <v>3580</v>
      </c>
      <c r="E26" s="9">
        <v>5800</v>
      </c>
      <c r="F26" s="9">
        <v>6480</v>
      </c>
      <c r="G26" s="9">
        <f t="shared" si="0"/>
        <v>15860</v>
      </c>
      <c r="H26" s="10">
        <v>4000</v>
      </c>
      <c r="I26" s="11">
        <v>7920</v>
      </c>
    </row>
    <row r="27" spans="1:9">
      <c r="A27" s="8">
        <v>21</v>
      </c>
      <c r="B27" s="8" t="s">
        <v>51</v>
      </c>
      <c r="C27" s="8" t="s">
        <v>52</v>
      </c>
      <c r="D27" s="9">
        <v>4120</v>
      </c>
      <c r="E27" s="9">
        <v>6120</v>
      </c>
      <c r="F27" s="9">
        <v>4540</v>
      </c>
      <c r="G27" s="9">
        <f t="shared" si="0"/>
        <v>14780</v>
      </c>
      <c r="H27" s="10">
        <v>6100</v>
      </c>
      <c r="I27" s="11">
        <v>4657.2792789661944</v>
      </c>
    </row>
    <row r="28" spans="1:9">
      <c r="A28" s="8">
        <v>22</v>
      </c>
      <c r="B28" s="8" t="s">
        <v>53</v>
      </c>
      <c r="C28" s="8" t="s">
        <v>54</v>
      </c>
      <c r="D28" s="9">
        <v>2900</v>
      </c>
      <c r="E28" s="9">
        <v>2620</v>
      </c>
      <c r="F28" s="9">
        <v>3200</v>
      </c>
      <c r="G28" s="9">
        <f t="shared" si="0"/>
        <v>8720</v>
      </c>
      <c r="H28" s="10">
        <v>2150</v>
      </c>
      <c r="I28" s="11">
        <v>3320.019370498886</v>
      </c>
    </row>
    <row r="29" spans="1:9">
      <c r="A29" s="8">
        <v>23</v>
      </c>
      <c r="B29" s="8" t="s">
        <v>55</v>
      </c>
      <c r="C29" s="8" t="s">
        <v>56</v>
      </c>
      <c r="D29" s="9">
        <v>9360</v>
      </c>
      <c r="E29" s="9">
        <v>11280</v>
      </c>
      <c r="F29" s="9">
        <v>10290</v>
      </c>
      <c r="G29" s="9">
        <f t="shared" si="0"/>
        <v>30930</v>
      </c>
      <c r="H29" s="10">
        <v>10380</v>
      </c>
      <c r="I29" s="11">
        <v>10581.889348096902</v>
      </c>
    </row>
    <row r="30" spans="1:9">
      <c r="A30" s="8">
        <v>24</v>
      </c>
      <c r="B30" s="8" t="s">
        <v>57</v>
      </c>
      <c r="C30" s="8" t="s">
        <v>58</v>
      </c>
      <c r="D30" s="9">
        <v>4250</v>
      </c>
      <c r="E30" s="9">
        <v>6950</v>
      </c>
      <c r="F30" s="9">
        <v>8600</v>
      </c>
      <c r="G30" s="9">
        <f t="shared" si="0"/>
        <v>19800</v>
      </c>
      <c r="H30" s="10">
        <v>6200</v>
      </c>
      <c r="I30" s="11">
        <v>4833.7158236070945</v>
      </c>
    </row>
    <row r="31" spans="1:9">
      <c r="A31" s="8">
        <v>25</v>
      </c>
      <c r="B31" s="8" t="s">
        <v>59</v>
      </c>
      <c r="C31" s="8" t="s">
        <v>60</v>
      </c>
      <c r="D31" s="9">
        <v>2940</v>
      </c>
      <c r="E31" s="9">
        <v>3540</v>
      </c>
      <c r="F31" s="9">
        <v>3900</v>
      </c>
      <c r="G31" s="9">
        <f t="shared" si="0"/>
        <v>10380</v>
      </c>
      <c r="H31" s="10">
        <v>3420</v>
      </c>
      <c r="I31" s="11">
        <v>3704.0916048696254</v>
      </c>
    </row>
    <row r="32" spans="1:9">
      <c r="A32" s="8">
        <v>26</v>
      </c>
      <c r="B32" s="14" t="s">
        <v>61</v>
      </c>
      <c r="C32" s="15" t="s">
        <v>62</v>
      </c>
      <c r="D32" s="16">
        <v>2700</v>
      </c>
      <c r="E32" s="9">
        <v>2450</v>
      </c>
      <c r="F32" s="9">
        <v>3500</v>
      </c>
      <c r="G32" s="9">
        <f t="shared" si="0"/>
        <v>8650</v>
      </c>
      <c r="H32" s="10">
        <v>3090</v>
      </c>
      <c r="I32" s="11">
        <v>4575.5160021813872</v>
      </c>
    </row>
    <row r="33" spans="1:9">
      <c r="A33" s="8">
        <v>27</v>
      </c>
      <c r="B33" s="8" t="s">
        <v>63</v>
      </c>
      <c r="C33" s="8" t="s">
        <v>64</v>
      </c>
      <c r="D33" s="9">
        <v>16480</v>
      </c>
      <c r="E33" s="9">
        <v>24130</v>
      </c>
      <c r="F33" s="9">
        <v>18150</v>
      </c>
      <c r="G33" s="9">
        <f t="shared" si="0"/>
        <v>58760</v>
      </c>
      <c r="H33" s="10">
        <v>17260</v>
      </c>
      <c r="I33" s="11">
        <v>18634.496278811148</v>
      </c>
    </row>
    <row r="34" spans="1:9">
      <c r="A34" s="8">
        <v>28</v>
      </c>
      <c r="B34" s="8" t="s">
        <v>65</v>
      </c>
      <c r="C34" s="8" t="s">
        <v>66</v>
      </c>
      <c r="D34" s="9">
        <v>9785</v>
      </c>
      <c r="E34" s="9">
        <v>10755</v>
      </c>
      <c r="F34" s="9">
        <v>10865</v>
      </c>
      <c r="G34" s="9">
        <f t="shared" si="0"/>
        <v>31405</v>
      </c>
      <c r="H34" s="10">
        <v>10550</v>
      </c>
      <c r="I34" s="11">
        <v>11144.549792287091</v>
      </c>
    </row>
    <row r="35" spans="1:9">
      <c r="A35" s="8">
        <v>29</v>
      </c>
      <c r="B35" s="8" t="s">
        <v>67</v>
      </c>
      <c r="C35" s="8" t="s">
        <v>68</v>
      </c>
      <c r="D35" s="9">
        <v>2220</v>
      </c>
      <c r="E35" s="9">
        <v>2460</v>
      </c>
      <c r="F35" s="9">
        <v>7260</v>
      </c>
      <c r="G35" s="9">
        <f t="shared" si="0"/>
        <v>11940</v>
      </c>
      <c r="H35" s="10">
        <v>2280</v>
      </c>
      <c r="I35" s="11">
        <v>2361.4525334559476</v>
      </c>
    </row>
    <row r="36" spans="1:9">
      <c r="A36" s="8">
        <v>30</v>
      </c>
      <c r="B36" s="8" t="s">
        <v>69</v>
      </c>
      <c r="C36" s="8" t="s">
        <v>70</v>
      </c>
      <c r="D36" s="9">
        <v>2820</v>
      </c>
      <c r="E36" s="9">
        <v>1800</v>
      </c>
      <c r="F36" s="9">
        <v>3120</v>
      </c>
      <c r="G36" s="9">
        <f t="shared" si="0"/>
        <v>7740</v>
      </c>
      <c r="H36" s="10">
        <v>5280</v>
      </c>
      <c r="I36" s="11">
        <v>6224.7673615380927</v>
      </c>
    </row>
    <row r="37" spans="1:9">
      <c r="A37" s="8">
        <v>31</v>
      </c>
      <c r="B37" s="8" t="s">
        <v>71</v>
      </c>
      <c r="C37" s="8" t="s">
        <v>72</v>
      </c>
      <c r="D37" s="9">
        <v>6300</v>
      </c>
      <c r="E37" s="9">
        <v>7000</v>
      </c>
      <c r="F37" s="9">
        <v>7000</v>
      </c>
      <c r="G37" s="9">
        <f t="shared" si="0"/>
        <v>20300</v>
      </c>
      <c r="H37" s="10">
        <v>7000</v>
      </c>
      <c r="I37" s="11">
        <v>7188.7133615273988</v>
      </c>
    </row>
    <row r="38" spans="1:9">
      <c r="A38" s="8">
        <v>32</v>
      </c>
      <c r="B38" s="8" t="s">
        <v>73</v>
      </c>
      <c r="C38" s="8" t="s">
        <v>74</v>
      </c>
      <c r="D38" s="9">
        <v>4140</v>
      </c>
      <c r="E38" s="9">
        <v>6780</v>
      </c>
      <c r="F38" s="9">
        <v>11400</v>
      </c>
      <c r="G38" s="9">
        <f t="shared" si="0"/>
        <v>22320</v>
      </c>
      <c r="H38" s="10">
        <v>4680</v>
      </c>
      <c r="I38" s="11">
        <v>13860</v>
      </c>
    </row>
    <row r="39" spans="1:9">
      <c r="A39" s="8">
        <v>33</v>
      </c>
      <c r="B39" s="8" t="s">
        <v>75</v>
      </c>
      <c r="C39" s="8" t="s">
        <v>76</v>
      </c>
      <c r="D39" s="9">
        <v>2940</v>
      </c>
      <c r="E39" s="9">
        <v>4800</v>
      </c>
      <c r="F39" s="9">
        <v>3300</v>
      </c>
      <c r="G39" s="9">
        <f t="shared" si="0"/>
        <v>11040</v>
      </c>
      <c r="H39" s="10">
        <v>5400</v>
      </c>
      <c r="I39" s="11">
        <v>3388.8726562124079</v>
      </c>
    </row>
    <row r="40" spans="1:9">
      <c r="A40" s="8">
        <v>34</v>
      </c>
      <c r="B40" s="8" t="s">
        <v>77</v>
      </c>
      <c r="C40" s="8" t="s">
        <v>78</v>
      </c>
      <c r="D40" s="9">
        <v>4040</v>
      </c>
      <c r="E40" s="9">
        <v>3060</v>
      </c>
      <c r="F40" s="9">
        <v>4480</v>
      </c>
      <c r="G40" s="9">
        <f t="shared" si="0"/>
        <v>11580</v>
      </c>
      <c r="H40" s="10">
        <v>5420</v>
      </c>
      <c r="I40" s="11">
        <v>4618.549305752339</v>
      </c>
    </row>
    <row r="41" spans="1:9">
      <c r="A41" s="8">
        <v>35</v>
      </c>
      <c r="B41" s="8" t="s">
        <v>79</v>
      </c>
      <c r="C41" s="8" t="s">
        <v>80</v>
      </c>
      <c r="D41" s="9">
        <v>1460</v>
      </c>
      <c r="E41" s="9">
        <v>1570</v>
      </c>
      <c r="F41" s="9">
        <v>1960</v>
      </c>
      <c r="G41" s="9">
        <f t="shared" si="0"/>
        <v>4990</v>
      </c>
      <c r="H41" s="10">
        <v>1660</v>
      </c>
      <c r="I41" s="11">
        <v>3845.0256740644909</v>
      </c>
    </row>
    <row r="42" spans="1:9">
      <c r="A42" s="8">
        <v>36</v>
      </c>
      <c r="B42" s="8" t="s">
        <v>81</v>
      </c>
      <c r="C42" s="8" t="s">
        <v>82</v>
      </c>
      <c r="D42" s="9">
        <v>4320</v>
      </c>
      <c r="E42" s="9">
        <v>6995</v>
      </c>
      <c r="F42" s="9">
        <v>4760</v>
      </c>
      <c r="G42" s="9">
        <f t="shared" si="0"/>
        <v>16075</v>
      </c>
      <c r="H42" s="10">
        <v>5690</v>
      </c>
      <c r="I42" s="11">
        <v>4534.634363788984</v>
      </c>
    </row>
    <row r="43" spans="1:9">
      <c r="A43" s="8">
        <v>37</v>
      </c>
      <c r="B43" s="14" t="s">
        <v>83</v>
      </c>
      <c r="C43" s="17" t="s">
        <v>84</v>
      </c>
      <c r="D43" s="18">
        <v>1650</v>
      </c>
      <c r="E43" s="9">
        <v>1155</v>
      </c>
      <c r="F43" s="9">
        <v>3025</v>
      </c>
      <c r="G43" s="9">
        <f t="shared" si="0"/>
        <v>5830</v>
      </c>
      <c r="H43" s="10">
        <v>1485</v>
      </c>
      <c r="I43" s="11">
        <v>3718.077428530185</v>
      </c>
    </row>
    <row r="44" spans="1:9">
      <c r="A44" s="8">
        <v>38</v>
      </c>
      <c r="B44" s="8" t="s">
        <v>85</v>
      </c>
      <c r="C44" s="8" t="s">
        <v>86</v>
      </c>
      <c r="D44" s="9">
        <v>6120</v>
      </c>
      <c r="E44" s="9">
        <v>6990</v>
      </c>
      <c r="F44" s="9">
        <v>7240</v>
      </c>
      <c r="G44" s="9">
        <f t="shared" si="0"/>
        <v>20350</v>
      </c>
      <c r="H44" s="10">
        <v>8720</v>
      </c>
      <c r="I44" s="11">
        <v>7230.6708325090776</v>
      </c>
    </row>
    <row r="45" spans="1:9">
      <c r="A45" s="8">
        <v>39</v>
      </c>
      <c r="B45" s="8" t="s">
        <v>87</v>
      </c>
      <c r="C45" s="8" t="s">
        <v>88</v>
      </c>
      <c r="D45" s="9">
        <v>8760</v>
      </c>
      <c r="E45" s="9">
        <v>14100</v>
      </c>
      <c r="F45" s="9">
        <v>9650</v>
      </c>
      <c r="G45" s="9">
        <f t="shared" si="0"/>
        <v>32510</v>
      </c>
      <c r="H45" s="10">
        <v>16190</v>
      </c>
      <c r="I45" s="11">
        <v>9897.659821318779</v>
      </c>
    </row>
    <row r="46" spans="1:9">
      <c r="A46" s="8">
        <v>40</v>
      </c>
      <c r="B46" s="8" t="s">
        <v>89</v>
      </c>
      <c r="C46" s="8" t="s">
        <v>90</v>
      </c>
      <c r="D46" s="9">
        <v>3120</v>
      </c>
      <c r="E46" s="9">
        <v>4920</v>
      </c>
      <c r="F46" s="9">
        <v>3420</v>
      </c>
      <c r="G46" s="9">
        <f t="shared" si="0"/>
        <v>11460</v>
      </c>
      <c r="H46" s="10">
        <v>3120</v>
      </c>
      <c r="I46" s="11">
        <v>3189.8436271967585</v>
      </c>
    </row>
    <row r="47" spans="1:9">
      <c r="A47" s="8">
        <v>41</v>
      </c>
      <c r="B47" s="8" t="s">
        <v>91</v>
      </c>
      <c r="C47" s="8" t="s">
        <v>92</v>
      </c>
      <c r="D47" s="9">
        <v>2100</v>
      </c>
      <c r="E47" s="9">
        <v>1250</v>
      </c>
      <c r="F47" s="9">
        <v>2000</v>
      </c>
      <c r="G47" s="9">
        <f t="shared" si="0"/>
        <v>5350</v>
      </c>
      <c r="H47" s="10">
        <v>2000</v>
      </c>
      <c r="I47" s="11">
        <v>4619.9999999999991</v>
      </c>
    </row>
    <row r="48" spans="1:9">
      <c r="A48" s="8">
        <v>42</v>
      </c>
      <c r="B48" s="8" t="s">
        <v>93</v>
      </c>
      <c r="C48" s="8" t="s">
        <v>94</v>
      </c>
      <c r="D48" s="9">
        <v>1900</v>
      </c>
      <c r="E48" s="9">
        <v>2385</v>
      </c>
      <c r="F48" s="9">
        <v>2925</v>
      </c>
      <c r="G48" s="9">
        <f t="shared" si="0"/>
        <v>7210</v>
      </c>
      <c r="H48" s="10">
        <v>1790</v>
      </c>
      <c r="I48" s="11">
        <v>3488.9250870148694</v>
      </c>
    </row>
    <row r="49" spans="1:9">
      <c r="A49" s="8">
        <v>43</v>
      </c>
      <c r="B49" s="8" t="s">
        <v>95</v>
      </c>
      <c r="C49" s="8" t="s">
        <v>96</v>
      </c>
      <c r="D49" s="9">
        <v>15060</v>
      </c>
      <c r="E49" s="9">
        <v>17160</v>
      </c>
      <c r="F49" s="9">
        <v>16800</v>
      </c>
      <c r="G49" s="9">
        <f t="shared" si="0"/>
        <v>49020</v>
      </c>
      <c r="H49" s="10">
        <v>17580</v>
      </c>
      <c r="I49" s="11">
        <v>17288.629709629648</v>
      </c>
    </row>
    <row r="50" spans="1:9">
      <c r="A50" s="8">
        <v>44</v>
      </c>
      <c r="B50" s="8" t="s">
        <v>97</v>
      </c>
      <c r="C50" s="8" t="s">
        <v>98</v>
      </c>
      <c r="D50" s="9">
        <v>12020</v>
      </c>
      <c r="E50" s="9">
        <v>7540</v>
      </c>
      <c r="F50" s="9">
        <v>11660</v>
      </c>
      <c r="G50" s="9">
        <f t="shared" si="0"/>
        <v>31220</v>
      </c>
      <c r="H50" s="10">
        <v>8300</v>
      </c>
      <c r="I50" s="11">
        <v>11027.284040056247</v>
      </c>
    </row>
    <row r="51" spans="1:9">
      <c r="A51" s="8">
        <v>45</v>
      </c>
      <c r="B51" s="8" t="s">
        <v>99</v>
      </c>
      <c r="C51" s="8" t="s">
        <v>100</v>
      </c>
      <c r="D51" s="9">
        <v>1425</v>
      </c>
      <c r="E51" s="9">
        <v>1325</v>
      </c>
      <c r="F51" s="9">
        <v>2390</v>
      </c>
      <c r="G51" s="9">
        <f t="shared" si="0"/>
        <v>5140</v>
      </c>
      <c r="H51" s="10">
        <v>1345</v>
      </c>
      <c r="I51" s="11">
        <v>3723.4565914765535</v>
      </c>
    </row>
    <row r="52" spans="1:9">
      <c r="A52" s="8">
        <v>46</v>
      </c>
      <c r="B52" s="8" t="s">
        <v>101</v>
      </c>
      <c r="C52" s="8" t="s">
        <v>102</v>
      </c>
      <c r="D52" s="9">
        <v>29910</v>
      </c>
      <c r="E52" s="9">
        <v>38375</v>
      </c>
      <c r="F52" s="9">
        <v>32950</v>
      </c>
      <c r="G52" s="9">
        <f t="shared" si="0"/>
        <v>101235</v>
      </c>
      <c r="H52" s="10">
        <v>22410</v>
      </c>
      <c r="I52" s="11">
        <v>21389.104933408351</v>
      </c>
    </row>
    <row r="53" spans="1:9">
      <c r="A53" s="8">
        <v>47</v>
      </c>
      <c r="B53" s="8" t="s">
        <v>103</v>
      </c>
      <c r="C53" s="8" t="s">
        <v>104</v>
      </c>
      <c r="D53" s="9">
        <v>2560</v>
      </c>
      <c r="E53" s="9">
        <v>2600</v>
      </c>
      <c r="F53" s="9">
        <v>3120</v>
      </c>
      <c r="G53" s="9">
        <f t="shared" si="0"/>
        <v>8280</v>
      </c>
      <c r="H53" s="10">
        <v>2820</v>
      </c>
      <c r="I53" s="11">
        <v>3204.9052834465915</v>
      </c>
    </row>
    <row r="54" spans="1:9">
      <c r="A54" s="8">
        <v>48</v>
      </c>
      <c r="B54" s="14" t="s">
        <v>105</v>
      </c>
      <c r="C54" s="15" t="s">
        <v>106</v>
      </c>
      <c r="D54" s="16">
        <v>3650</v>
      </c>
      <c r="E54" s="9">
        <v>4490</v>
      </c>
      <c r="F54" s="9">
        <v>4030</v>
      </c>
      <c r="G54" s="9">
        <f t="shared" si="0"/>
        <v>12170</v>
      </c>
      <c r="H54" s="10">
        <v>6030</v>
      </c>
      <c r="I54" s="11">
        <v>3835.3431807610264</v>
      </c>
    </row>
    <row r="55" spans="1:9">
      <c r="A55" s="8">
        <v>49</v>
      </c>
      <c r="B55" s="8" t="s">
        <v>107</v>
      </c>
      <c r="C55" s="8" t="s">
        <v>108</v>
      </c>
      <c r="D55" s="9">
        <v>5820</v>
      </c>
      <c r="E55" s="9">
        <v>6890</v>
      </c>
      <c r="F55" s="9">
        <v>7440</v>
      </c>
      <c r="G55" s="9">
        <f t="shared" si="0"/>
        <v>20150</v>
      </c>
      <c r="H55" s="10">
        <v>6300</v>
      </c>
      <c r="I55" s="11">
        <v>9009.0221025786359</v>
      </c>
    </row>
    <row r="56" spans="1:9">
      <c r="A56" s="8">
        <v>50</v>
      </c>
      <c r="B56" s="8" t="s">
        <v>109</v>
      </c>
      <c r="C56" s="8" t="s">
        <v>110</v>
      </c>
      <c r="D56" s="9">
        <v>7540</v>
      </c>
      <c r="E56" s="9">
        <v>8820</v>
      </c>
      <c r="F56" s="9">
        <v>8560</v>
      </c>
      <c r="G56" s="9">
        <f t="shared" si="0"/>
        <v>24920</v>
      </c>
      <c r="H56" s="10">
        <v>9700</v>
      </c>
      <c r="I56" s="11">
        <v>8395.7975266925805</v>
      </c>
    </row>
    <row r="57" spans="1:9">
      <c r="A57" s="8">
        <v>51</v>
      </c>
      <c r="B57" s="8" t="s">
        <v>111</v>
      </c>
      <c r="C57" s="8" t="s">
        <v>112</v>
      </c>
      <c r="D57" s="9">
        <v>24815</v>
      </c>
      <c r="E57" s="9">
        <v>31140</v>
      </c>
      <c r="F57" s="9">
        <v>27330</v>
      </c>
      <c r="G57" s="9">
        <f t="shared" si="0"/>
        <v>83285</v>
      </c>
      <c r="H57" s="10">
        <v>28150</v>
      </c>
      <c r="I57" s="11">
        <v>27642.442548800511</v>
      </c>
    </row>
    <row r="58" spans="1:9">
      <c r="A58" s="8">
        <v>52</v>
      </c>
      <c r="B58" s="8" t="s">
        <v>113</v>
      </c>
      <c r="C58" s="8" t="s">
        <v>114</v>
      </c>
      <c r="D58" s="9">
        <v>660</v>
      </c>
      <c r="E58" s="9">
        <v>690</v>
      </c>
      <c r="F58" s="9">
        <v>640</v>
      </c>
      <c r="G58" s="9">
        <f t="shared" si="0"/>
        <v>1990</v>
      </c>
      <c r="H58" s="10">
        <v>540</v>
      </c>
      <c r="I58" s="11">
        <v>8712.0000000000018</v>
      </c>
    </row>
    <row r="59" spans="1:9">
      <c r="A59" s="8">
        <v>53</v>
      </c>
      <c r="B59" s="8" t="s">
        <v>115</v>
      </c>
      <c r="C59" s="8" t="s">
        <v>116</v>
      </c>
      <c r="D59" s="9">
        <v>2980</v>
      </c>
      <c r="E59" s="9">
        <v>4860</v>
      </c>
      <c r="F59" s="9">
        <v>11640</v>
      </c>
      <c r="G59" s="9">
        <f t="shared" si="0"/>
        <v>19480</v>
      </c>
      <c r="H59" s="10">
        <v>7240</v>
      </c>
      <c r="I59" s="9">
        <v>11880</v>
      </c>
    </row>
    <row r="60" spans="1:9">
      <c r="A60" s="19">
        <v>54</v>
      </c>
      <c r="B60" s="19" t="s">
        <v>117</v>
      </c>
      <c r="C60" s="19" t="s">
        <v>118</v>
      </c>
      <c r="D60" s="20">
        <v>350</v>
      </c>
      <c r="E60" s="20">
        <v>350</v>
      </c>
      <c r="F60" s="20">
        <v>330</v>
      </c>
      <c r="G60" s="20">
        <f t="shared" si="0"/>
        <v>1030</v>
      </c>
      <c r="H60" s="21">
        <v>0</v>
      </c>
      <c r="I60" s="20">
        <v>0</v>
      </c>
    </row>
    <row r="61" spans="1:9">
      <c r="A61" s="8">
        <v>55</v>
      </c>
      <c r="B61" s="8" t="s">
        <v>119</v>
      </c>
      <c r="C61" s="8" t="s">
        <v>120</v>
      </c>
      <c r="D61" s="9">
        <v>3380</v>
      </c>
      <c r="E61" s="9">
        <v>5520</v>
      </c>
      <c r="F61" s="9">
        <v>8950</v>
      </c>
      <c r="G61" s="9">
        <f t="shared" si="0"/>
        <v>17850</v>
      </c>
      <c r="H61" s="10">
        <v>7270</v>
      </c>
      <c r="I61" s="9">
        <v>3837.4948459395746</v>
      </c>
    </row>
    <row r="62" spans="1:9">
      <c r="A62" s="19">
        <v>56</v>
      </c>
      <c r="B62" s="19" t="s">
        <v>121</v>
      </c>
      <c r="C62" s="19" t="s">
        <v>122</v>
      </c>
      <c r="D62" s="20">
        <v>3540</v>
      </c>
      <c r="E62" s="20">
        <v>4175</v>
      </c>
      <c r="F62" s="20">
        <v>3525</v>
      </c>
      <c r="G62" s="20">
        <f t="shared" si="0"/>
        <v>11240</v>
      </c>
      <c r="H62" s="21">
        <v>0</v>
      </c>
      <c r="I62" s="20">
        <v>0</v>
      </c>
    </row>
    <row r="63" spans="1:9">
      <c r="A63" s="8">
        <v>57</v>
      </c>
      <c r="B63" s="14" t="s">
        <v>123</v>
      </c>
      <c r="C63" s="15" t="s">
        <v>124</v>
      </c>
      <c r="D63" s="16">
        <v>2665</v>
      </c>
      <c r="E63" s="9">
        <v>2445</v>
      </c>
      <c r="F63" s="9">
        <v>2435</v>
      </c>
      <c r="G63" s="9">
        <f t="shared" si="0"/>
        <v>7545</v>
      </c>
      <c r="H63" s="10">
        <v>1425</v>
      </c>
      <c r="I63" s="9">
        <v>15568.373399380875</v>
      </c>
    </row>
    <row r="64" spans="1:9">
      <c r="A64" s="8">
        <v>58</v>
      </c>
      <c r="B64" s="8" t="s">
        <v>125</v>
      </c>
      <c r="C64" s="8" t="s">
        <v>126</v>
      </c>
      <c r="D64" s="9">
        <v>1480</v>
      </c>
      <c r="E64" s="9">
        <v>2420</v>
      </c>
      <c r="F64" s="9">
        <v>5900</v>
      </c>
      <c r="G64" s="9">
        <f t="shared" si="0"/>
        <v>9800</v>
      </c>
      <c r="H64" s="10">
        <v>3520</v>
      </c>
      <c r="I64" s="9">
        <v>11784.028349824175</v>
      </c>
    </row>
    <row r="65" spans="1:9">
      <c r="A65" s="8">
        <v>59</v>
      </c>
      <c r="B65" s="8" t="s">
        <v>127</v>
      </c>
      <c r="C65" s="8" t="s">
        <v>128</v>
      </c>
      <c r="D65" s="9">
        <v>3840</v>
      </c>
      <c r="E65" s="9">
        <v>4375</v>
      </c>
      <c r="F65" s="9">
        <v>10410</v>
      </c>
      <c r="G65" s="9">
        <f t="shared" si="0"/>
        <v>18625</v>
      </c>
      <c r="H65" s="10">
        <v>4080</v>
      </c>
      <c r="I65" s="9">
        <v>11880</v>
      </c>
    </row>
    <row r="66" spans="1:9">
      <c r="A66" s="8">
        <v>60</v>
      </c>
      <c r="B66" s="8" t="s">
        <v>129</v>
      </c>
      <c r="C66" s="8" t="s">
        <v>130</v>
      </c>
      <c r="D66" s="9">
        <v>780</v>
      </c>
      <c r="E66" s="9">
        <v>1380</v>
      </c>
      <c r="F66" s="9">
        <v>1200</v>
      </c>
      <c r="G66" s="9">
        <f t="shared" si="0"/>
        <v>3360</v>
      </c>
      <c r="H66" s="10">
        <v>1380</v>
      </c>
      <c r="I66" s="9">
        <v>2505.6141004186343</v>
      </c>
    </row>
    <row r="67" spans="1:9">
      <c r="A67" s="8">
        <v>61</v>
      </c>
      <c r="B67" s="8" t="s">
        <v>131</v>
      </c>
      <c r="C67" s="8" t="s">
        <v>132</v>
      </c>
      <c r="D67" s="9">
        <v>2750</v>
      </c>
      <c r="E67" s="9">
        <v>4015</v>
      </c>
      <c r="F67" s="9">
        <v>3025</v>
      </c>
      <c r="G67" s="9">
        <f t="shared" si="0"/>
        <v>9790</v>
      </c>
      <c r="H67" s="10">
        <v>3520</v>
      </c>
      <c r="I67" s="9">
        <v>3118.8386763046892</v>
      </c>
    </row>
    <row r="68" spans="1:9">
      <c r="A68" s="8">
        <v>62</v>
      </c>
      <c r="B68" s="8" t="s">
        <v>133</v>
      </c>
      <c r="C68" s="8" t="s">
        <v>134</v>
      </c>
      <c r="D68" s="9">
        <v>3830</v>
      </c>
      <c r="E68" s="9">
        <v>7950</v>
      </c>
      <c r="F68" s="9">
        <v>11000</v>
      </c>
      <c r="G68" s="9">
        <f t="shared" si="0"/>
        <v>22780</v>
      </c>
      <c r="H68" s="10">
        <v>8010</v>
      </c>
      <c r="I68" s="11">
        <v>31650.511857907804</v>
      </c>
    </row>
    <row r="69" spans="1:9">
      <c r="A69" s="8">
        <v>63</v>
      </c>
      <c r="B69" s="8" t="s">
        <v>135</v>
      </c>
      <c r="C69" s="8" t="s">
        <v>136</v>
      </c>
      <c r="D69" s="9">
        <v>1600</v>
      </c>
      <c r="E69" s="9">
        <v>2150</v>
      </c>
      <c r="F69" s="9">
        <v>2050</v>
      </c>
      <c r="G69" s="9">
        <f t="shared" si="0"/>
        <v>5800</v>
      </c>
      <c r="H69" s="10">
        <v>1250</v>
      </c>
      <c r="I69" s="11">
        <v>3312.4885423739693</v>
      </c>
    </row>
    <row r="70" spans="1:9">
      <c r="A70" s="8">
        <v>64</v>
      </c>
      <c r="B70" s="8" t="s">
        <v>137</v>
      </c>
      <c r="C70" s="8" t="s">
        <v>138</v>
      </c>
      <c r="D70" s="9">
        <v>6410</v>
      </c>
      <c r="E70" s="9">
        <v>6610</v>
      </c>
      <c r="F70" s="9">
        <v>9280</v>
      </c>
      <c r="G70" s="9">
        <f t="shared" si="0"/>
        <v>22300</v>
      </c>
      <c r="H70" s="10">
        <v>9080</v>
      </c>
      <c r="I70" s="11">
        <v>20152.496062276452</v>
      </c>
    </row>
    <row r="71" spans="1:9">
      <c r="A71" s="8">
        <v>65</v>
      </c>
      <c r="B71" s="8" t="s">
        <v>139</v>
      </c>
      <c r="C71" s="8" t="s">
        <v>140</v>
      </c>
      <c r="D71" s="9">
        <v>7600</v>
      </c>
      <c r="E71" s="9">
        <v>8340</v>
      </c>
      <c r="F71" s="9">
        <v>8400</v>
      </c>
      <c r="G71" s="9">
        <f t="shared" si="0"/>
        <v>24340</v>
      </c>
      <c r="H71" s="10">
        <v>9240</v>
      </c>
      <c r="I71" s="11">
        <v>8307.5792543721309</v>
      </c>
    </row>
    <row r="72" spans="1:9">
      <c r="A72" s="8">
        <v>66</v>
      </c>
      <c r="B72" s="8" t="s">
        <v>141</v>
      </c>
      <c r="C72" s="8" t="s">
        <v>142</v>
      </c>
      <c r="D72" s="9">
        <v>1250</v>
      </c>
      <c r="E72" s="9">
        <v>2500</v>
      </c>
      <c r="F72" s="9">
        <v>3700</v>
      </c>
      <c r="G72" s="9">
        <f t="shared" ref="G72:G106" si="1">D72+E72+F72</f>
        <v>7450</v>
      </c>
      <c r="H72" s="10">
        <v>1950</v>
      </c>
      <c r="I72" s="11">
        <v>4403.3827878975826</v>
      </c>
    </row>
    <row r="73" spans="1:9">
      <c r="A73" s="8">
        <v>67</v>
      </c>
      <c r="B73" s="8" t="s">
        <v>143</v>
      </c>
      <c r="C73" s="8" t="s">
        <v>144</v>
      </c>
      <c r="D73" s="9">
        <v>6540</v>
      </c>
      <c r="E73" s="9">
        <v>7340</v>
      </c>
      <c r="F73" s="9">
        <v>8440</v>
      </c>
      <c r="G73" s="9">
        <f t="shared" si="1"/>
        <v>22320</v>
      </c>
      <c r="H73" s="10">
        <v>6780</v>
      </c>
      <c r="I73" s="11">
        <v>8257.0151226762628</v>
      </c>
    </row>
    <row r="74" spans="1:9">
      <c r="A74" s="8">
        <v>68</v>
      </c>
      <c r="B74" s="8" t="s">
        <v>145</v>
      </c>
      <c r="C74" s="8" t="s">
        <v>146</v>
      </c>
      <c r="D74" s="9">
        <v>2610</v>
      </c>
      <c r="E74" s="9">
        <v>1740</v>
      </c>
      <c r="F74" s="9">
        <v>1920</v>
      </c>
      <c r="G74" s="9">
        <f t="shared" si="1"/>
        <v>6270</v>
      </c>
      <c r="H74" s="10">
        <v>1800</v>
      </c>
      <c r="I74" s="11">
        <v>4226.9462432566825</v>
      </c>
    </row>
    <row r="75" spans="1:9">
      <c r="A75" s="8">
        <v>69</v>
      </c>
      <c r="B75" s="8" t="s">
        <v>147</v>
      </c>
      <c r="C75" s="8" t="s">
        <v>148</v>
      </c>
      <c r="D75" s="9">
        <v>0</v>
      </c>
      <c r="E75" s="9">
        <v>0</v>
      </c>
      <c r="F75" s="9">
        <v>480</v>
      </c>
      <c r="G75" s="9">
        <f t="shared" si="1"/>
        <v>480</v>
      </c>
      <c r="H75" s="10">
        <v>2940</v>
      </c>
      <c r="I75" s="11">
        <v>8076.275247678268</v>
      </c>
    </row>
    <row r="76" spans="1:9">
      <c r="A76" s="8">
        <v>70</v>
      </c>
      <c r="B76" s="8" t="s">
        <v>149</v>
      </c>
      <c r="C76" s="8" t="s">
        <v>150</v>
      </c>
      <c r="D76" s="9">
        <v>2160</v>
      </c>
      <c r="E76" s="9">
        <v>3360</v>
      </c>
      <c r="F76" s="9">
        <v>2320</v>
      </c>
      <c r="G76" s="9">
        <f t="shared" si="1"/>
        <v>7840</v>
      </c>
      <c r="H76" s="10">
        <v>2100</v>
      </c>
      <c r="I76" s="9">
        <v>3960</v>
      </c>
    </row>
    <row r="77" spans="1:9">
      <c r="A77" s="8">
        <v>71</v>
      </c>
      <c r="B77" s="8" t="s">
        <v>151</v>
      </c>
      <c r="C77" s="8" t="s">
        <v>152</v>
      </c>
      <c r="D77" s="9">
        <v>3075</v>
      </c>
      <c r="E77" s="9">
        <v>5020</v>
      </c>
      <c r="F77" s="9">
        <v>6650</v>
      </c>
      <c r="G77" s="9">
        <f t="shared" si="1"/>
        <v>14745</v>
      </c>
      <c r="H77" s="10">
        <v>3440</v>
      </c>
      <c r="I77" s="9">
        <v>11880</v>
      </c>
    </row>
    <row r="78" spans="1:9">
      <c r="A78" s="8">
        <v>72</v>
      </c>
      <c r="B78" s="8" t="s">
        <v>153</v>
      </c>
      <c r="C78" s="8" t="s">
        <v>154</v>
      </c>
      <c r="D78" s="9">
        <v>2920</v>
      </c>
      <c r="E78" s="9">
        <v>3180</v>
      </c>
      <c r="F78" s="9">
        <v>3160</v>
      </c>
      <c r="G78" s="9">
        <f t="shared" si="1"/>
        <v>9260</v>
      </c>
      <c r="H78" s="10">
        <v>3270</v>
      </c>
      <c r="I78" s="9">
        <v>7920</v>
      </c>
    </row>
    <row r="79" spans="1:9">
      <c r="A79" s="8">
        <v>73</v>
      </c>
      <c r="B79" s="8" t="s">
        <v>155</v>
      </c>
      <c r="C79" s="8" t="s">
        <v>156</v>
      </c>
      <c r="D79" s="9">
        <v>1540</v>
      </c>
      <c r="E79" s="9">
        <v>1265</v>
      </c>
      <c r="F79" s="9">
        <v>2145</v>
      </c>
      <c r="G79" s="9">
        <f t="shared" si="1"/>
        <v>4950</v>
      </c>
      <c r="H79" s="10">
        <v>1925</v>
      </c>
      <c r="I79" s="9">
        <v>4533.5585311997102</v>
      </c>
    </row>
    <row r="80" spans="1:9">
      <c r="A80" s="8">
        <v>74</v>
      </c>
      <c r="B80" s="8" t="s">
        <v>157</v>
      </c>
      <c r="C80" s="8" t="s">
        <v>158</v>
      </c>
      <c r="D80" s="9">
        <v>3000</v>
      </c>
      <c r="E80" s="9">
        <v>4740</v>
      </c>
      <c r="F80" s="9">
        <v>3300</v>
      </c>
      <c r="G80" s="9">
        <f t="shared" si="1"/>
        <v>11040</v>
      </c>
      <c r="H80" s="10">
        <v>4680</v>
      </c>
      <c r="I80" s="9">
        <v>3420.0718013013475</v>
      </c>
    </row>
    <row r="81" spans="1:9">
      <c r="A81" s="8">
        <v>75</v>
      </c>
      <c r="B81" s="8" t="s">
        <v>159</v>
      </c>
      <c r="C81" s="8" t="s">
        <v>160</v>
      </c>
      <c r="D81" s="9">
        <v>7710</v>
      </c>
      <c r="E81" s="9">
        <v>10920</v>
      </c>
      <c r="F81" s="9">
        <v>8500</v>
      </c>
      <c r="G81" s="9">
        <f t="shared" si="1"/>
        <v>27130</v>
      </c>
      <c r="H81" s="10">
        <v>8520</v>
      </c>
      <c r="I81" s="9">
        <v>8720.6989686532634</v>
      </c>
    </row>
    <row r="82" spans="1:9">
      <c r="A82" s="8">
        <v>76</v>
      </c>
      <c r="B82" s="8" t="s">
        <v>161</v>
      </c>
      <c r="C82" s="8" t="s">
        <v>162</v>
      </c>
      <c r="D82" s="9">
        <v>0</v>
      </c>
      <c r="E82" s="9">
        <v>600</v>
      </c>
      <c r="F82" s="9">
        <v>500</v>
      </c>
      <c r="G82" s="9">
        <f t="shared" si="1"/>
        <v>1100</v>
      </c>
      <c r="H82" s="10">
        <v>150</v>
      </c>
      <c r="I82" s="9">
        <v>2034.3994263167185</v>
      </c>
    </row>
    <row r="83" spans="1:9">
      <c r="A83" s="8">
        <v>77</v>
      </c>
      <c r="B83" s="8" t="s">
        <v>163</v>
      </c>
      <c r="C83" s="8" t="s">
        <v>164</v>
      </c>
      <c r="D83" s="9">
        <v>11940</v>
      </c>
      <c r="E83" s="9">
        <v>13100</v>
      </c>
      <c r="F83" s="9">
        <v>15570</v>
      </c>
      <c r="G83" s="9">
        <f t="shared" si="1"/>
        <v>40610</v>
      </c>
      <c r="H83" s="10">
        <v>12150</v>
      </c>
      <c r="I83" s="9">
        <v>23496.183749739357</v>
      </c>
    </row>
    <row r="84" spans="1:9">
      <c r="A84" s="8">
        <v>78</v>
      </c>
      <c r="B84" s="8" t="s">
        <v>165</v>
      </c>
      <c r="C84" s="8" t="s">
        <v>166</v>
      </c>
      <c r="D84" s="9">
        <v>5325</v>
      </c>
      <c r="E84" s="9">
        <v>5840</v>
      </c>
      <c r="F84" s="9">
        <v>6215</v>
      </c>
      <c r="G84" s="9">
        <f t="shared" si="1"/>
        <v>17380</v>
      </c>
      <c r="H84" s="10">
        <v>3705</v>
      </c>
      <c r="I84" s="9">
        <v>6534.6071472489411</v>
      </c>
    </row>
    <row r="85" spans="1:9">
      <c r="A85" s="19">
        <v>79</v>
      </c>
      <c r="B85" s="22" t="s">
        <v>167</v>
      </c>
      <c r="C85" s="22" t="s">
        <v>168</v>
      </c>
      <c r="D85" s="23">
        <v>0</v>
      </c>
      <c r="E85" s="20">
        <v>0</v>
      </c>
      <c r="F85" s="20">
        <v>0</v>
      </c>
      <c r="G85" s="20">
        <f t="shared" si="1"/>
        <v>0</v>
      </c>
      <c r="H85" s="21">
        <v>0</v>
      </c>
      <c r="I85" s="20">
        <v>0</v>
      </c>
    </row>
    <row r="86" spans="1:9">
      <c r="A86" s="8">
        <v>80</v>
      </c>
      <c r="B86" s="8" t="s">
        <v>169</v>
      </c>
      <c r="C86" s="8" t="s">
        <v>170</v>
      </c>
      <c r="D86" s="9">
        <v>2040</v>
      </c>
      <c r="E86" s="9">
        <v>3320</v>
      </c>
      <c r="F86" s="9">
        <v>5540</v>
      </c>
      <c r="G86" s="9">
        <f t="shared" si="1"/>
        <v>10900</v>
      </c>
      <c r="H86" s="10">
        <v>2270</v>
      </c>
      <c r="I86" s="9">
        <v>9900</v>
      </c>
    </row>
    <row r="87" spans="1:9">
      <c r="A87" s="8">
        <v>81</v>
      </c>
      <c r="B87" s="8" t="s">
        <v>171</v>
      </c>
      <c r="C87" s="8" t="s">
        <v>172</v>
      </c>
      <c r="D87" s="9">
        <v>3960</v>
      </c>
      <c r="E87" s="9">
        <v>4380</v>
      </c>
      <c r="F87" s="9">
        <v>5940</v>
      </c>
      <c r="G87" s="9">
        <f t="shared" si="1"/>
        <v>14280</v>
      </c>
      <c r="H87" s="10">
        <v>4170</v>
      </c>
      <c r="I87" s="11">
        <v>7920</v>
      </c>
    </row>
    <row r="88" spans="1:9">
      <c r="A88" s="8">
        <v>82</v>
      </c>
      <c r="B88" s="8" t="s">
        <v>173</v>
      </c>
      <c r="C88" s="8" t="s">
        <v>174</v>
      </c>
      <c r="D88" s="9">
        <v>3930</v>
      </c>
      <c r="E88" s="9">
        <v>4300</v>
      </c>
      <c r="F88" s="9">
        <v>4320</v>
      </c>
      <c r="G88" s="9">
        <f t="shared" si="1"/>
        <v>12550</v>
      </c>
      <c r="H88" s="10">
        <v>3940</v>
      </c>
      <c r="I88" s="11">
        <v>3366.2801718376581</v>
      </c>
    </row>
    <row r="89" spans="1:9">
      <c r="A89" s="8">
        <v>83</v>
      </c>
      <c r="B89" s="8" t="s">
        <v>175</v>
      </c>
      <c r="C89" s="8" t="s">
        <v>176</v>
      </c>
      <c r="D89" s="9">
        <v>240</v>
      </c>
      <c r="E89" s="9">
        <v>1120</v>
      </c>
      <c r="F89" s="9">
        <v>1840</v>
      </c>
      <c r="G89" s="9">
        <f t="shared" si="1"/>
        <v>3200</v>
      </c>
      <c r="H89" s="10">
        <v>2400</v>
      </c>
      <c r="I89" s="11">
        <v>5479.2153771713629</v>
      </c>
    </row>
    <row r="90" spans="1:9">
      <c r="A90" s="8">
        <v>84</v>
      </c>
      <c r="B90" s="8" t="s">
        <v>177</v>
      </c>
      <c r="C90" s="8" t="s">
        <v>178</v>
      </c>
      <c r="D90" s="9">
        <v>580</v>
      </c>
      <c r="E90" s="9">
        <v>660</v>
      </c>
      <c r="F90" s="9">
        <v>400</v>
      </c>
      <c r="G90" s="9">
        <f t="shared" si="1"/>
        <v>1640</v>
      </c>
      <c r="H90" s="10">
        <v>880</v>
      </c>
      <c r="I90" s="11">
        <v>4249.5387276314323</v>
      </c>
    </row>
    <row r="91" spans="1:9">
      <c r="A91" s="8">
        <v>85</v>
      </c>
      <c r="B91" s="8" t="s">
        <v>179</v>
      </c>
      <c r="C91" s="8" t="s">
        <v>180</v>
      </c>
      <c r="D91" s="9">
        <v>3880</v>
      </c>
      <c r="E91" s="9">
        <v>5580</v>
      </c>
      <c r="F91" s="9">
        <v>4140</v>
      </c>
      <c r="G91" s="9">
        <f t="shared" si="1"/>
        <v>13600</v>
      </c>
      <c r="H91" s="10">
        <v>4320</v>
      </c>
      <c r="I91" s="11">
        <v>7920</v>
      </c>
    </row>
    <row r="92" spans="1:9">
      <c r="A92" s="8">
        <v>86</v>
      </c>
      <c r="B92" s="8" t="s">
        <v>181</v>
      </c>
      <c r="C92" s="8" t="s">
        <v>182</v>
      </c>
      <c r="D92" s="9">
        <v>540</v>
      </c>
      <c r="E92" s="9">
        <v>1260</v>
      </c>
      <c r="F92" s="9">
        <v>1260</v>
      </c>
      <c r="G92" s="9">
        <f t="shared" si="1"/>
        <v>3060</v>
      </c>
      <c r="H92" s="10">
        <v>780</v>
      </c>
      <c r="I92" s="11">
        <v>2643.3206718456781</v>
      </c>
    </row>
    <row r="93" spans="1:9">
      <c r="A93" s="8">
        <v>87</v>
      </c>
      <c r="B93" s="24" t="s">
        <v>183</v>
      </c>
      <c r="C93" s="25" t="s">
        <v>184</v>
      </c>
      <c r="D93" s="26">
        <v>1540</v>
      </c>
      <c r="E93" s="9">
        <v>1540</v>
      </c>
      <c r="F93" s="9">
        <v>2480</v>
      </c>
      <c r="G93" s="9">
        <f t="shared" si="1"/>
        <v>5560</v>
      </c>
      <c r="H93" s="10">
        <v>1265</v>
      </c>
      <c r="I93" s="11">
        <v>2782.1030758619959</v>
      </c>
    </row>
    <row r="94" spans="1:9">
      <c r="A94" s="8">
        <v>88</v>
      </c>
      <c r="B94" s="8" t="s">
        <v>185</v>
      </c>
      <c r="C94" s="8" t="s">
        <v>186</v>
      </c>
      <c r="D94" s="9">
        <v>1375</v>
      </c>
      <c r="E94" s="9">
        <v>880</v>
      </c>
      <c r="F94" s="9">
        <v>2035</v>
      </c>
      <c r="G94" s="9">
        <f t="shared" si="1"/>
        <v>4290</v>
      </c>
      <c r="H94" s="10">
        <v>1595</v>
      </c>
      <c r="I94" s="11">
        <v>3366.2801718376581</v>
      </c>
    </row>
    <row r="95" spans="1:9">
      <c r="A95" s="8">
        <v>89</v>
      </c>
      <c r="B95" s="8" t="s">
        <v>187</v>
      </c>
      <c r="C95" s="8" t="s">
        <v>188</v>
      </c>
      <c r="D95" s="9">
        <v>360</v>
      </c>
      <c r="E95" s="9">
        <v>420</v>
      </c>
      <c r="F95" s="9">
        <v>1200</v>
      </c>
      <c r="G95" s="9">
        <f t="shared" si="1"/>
        <v>1980</v>
      </c>
      <c r="H95" s="10">
        <v>420</v>
      </c>
      <c r="I95" s="11">
        <v>461.53218079845175</v>
      </c>
    </row>
    <row r="96" spans="1:9">
      <c r="A96" s="8">
        <v>90</v>
      </c>
      <c r="B96" s="8" t="s">
        <v>189</v>
      </c>
      <c r="C96" s="8" t="s">
        <v>190</v>
      </c>
      <c r="D96" s="9">
        <v>3940</v>
      </c>
      <c r="E96" s="9">
        <v>4280</v>
      </c>
      <c r="F96" s="9">
        <v>4320</v>
      </c>
      <c r="G96" s="9">
        <f t="shared" si="1"/>
        <v>12540</v>
      </c>
      <c r="H96" s="10">
        <v>4560</v>
      </c>
      <c r="I96" s="11">
        <v>11880</v>
      </c>
    </row>
    <row r="97" spans="1:9">
      <c r="A97" s="8">
        <v>91</v>
      </c>
      <c r="B97" s="8" t="s">
        <v>191</v>
      </c>
      <c r="C97" s="8" t="s">
        <v>192</v>
      </c>
      <c r="D97" s="9">
        <v>2835</v>
      </c>
      <c r="E97" s="9">
        <v>4595</v>
      </c>
      <c r="F97" s="9">
        <v>8010</v>
      </c>
      <c r="G97" s="9">
        <f t="shared" si="1"/>
        <v>15440</v>
      </c>
      <c r="H97" s="10">
        <v>3170</v>
      </c>
      <c r="I97" s="11">
        <v>7920</v>
      </c>
    </row>
    <row r="98" spans="1:9">
      <c r="A98" s="8">
        <v>92</v>
      </c>
      <c r="B98" s="8" t="s">
        <v>193</v>
      </c>
      <c r="C98" s="8" t="s">
        <v>194</v>
      </c>
      <c r="D98" s="9">
        <v>2940</v>
      </c>
      <c r="E98" s="9">
        <v>3300</v>
      </c>
      <c r="F98" s="9">
        <v>3360</v>
      </c>
      <c r="G98" s="9">
        <f t="shared" si="1"/>
        <v>9600</v>
      </c>
      <c r="H98" s="10">
        <v>2820</v>
      </c>
      <c r="I98" s="11">
        <v>3450.1951138010131</v>
      </c>
    </row>
    <row r="99" spans="1:9">
      <c r="A99" s="8">
        <v>93</v>
      </c>
      <c r="B99" s="27" t="s">
        <v>195</v>
      </c>
      <c r="C99" s="28" t="s">
        <v>196</v>
      </c>
      <c r="D99" s="29">
        <v>80</v>
      </c>
      <c r="E99" s="9">
        <v>400</v>
      </c>
      <c r="F99" s="9">
        <v>1270</v>
      </c>
      <c r="G99" s="9">
        <f t="shared" si="1"/>
        <v>1750</v>
      </c>
      <c r="H99" s="10">
        <v>3170</v>
      </c>
      <c r="I99" s="11">
        <v>9506.0567588231224</v>
      </c>
    </row>
    <row r="100" spans="1:9">
      <c r="A100" s="8">
        <v>94</v>
      </c>
      <c r="B100" s="27" t="s">
        <v>197</v>
      </c>
      <c r="C100" s="28" t="s">
        <v>198</v>
      </c>
      <c r="D100" s="29">
        <v>3120</v>
      </c>
      <c r="E100" s="9">
        <v>4800</v>
      </c>
      <c r="F100" s="9">
        <v>3430</v>
      </c>
      <c r="G100" s="9">
        <f t="shared" si="1"/>
        <v>11350</v>
      </c>
      <c r="H100" s="10">
        <v>5080</v>
      </c>
      <c r="I100" s="11">
        <v>3527.6550602287252</v>
      </c>
    </row>
    <row r="101" spans="1:9">
      <c r="A101" s="8">
        <v>95</v>
      </c>
      <c r="B101" s="27" t="s">
        <v>199</v>
      </c>
      <c r="C101" s="28" t="s">
        <v>200</v>
      </c>
      <c r="D101" s="29">
        <v>2860</v>
      </c>
      <c r="E101" s="9">
        <v>3300</v>
      </c>
      <c r="F101" s="9">
        <v>4180</v>
      </c>
      <c r="G101" s="9">
        <f t="shared" si="1"/>
        <v>10340</v>
      </c>
      <c r="H101" s="10">
        <v>3395</v>
      </c>
      <c r="I101" s="11">
        <v>7260</v>
      </c>
    </row>
    <row r="102" spans="1:9">
      <c r="A102" s="8">
        <v>96</v>
      </c>
      <c r="B102" s="27" t="s">
        <v>201</v>
      </c>
      <c r="C102" s="28" t="s">
        <v>202</v>
      </c>
      <c r="D102" s="29">
        <v>1710</v>
      </c>
      <c r="E102" s="9">
        <v>3440</v>
      </c>
      <c r="F102" s="9">
        <v>3210</v>
      </c>
      <c r="G102" s="9">
        <f t="shared" si="1"/>
        <v>8360</v>
      </c>
      <c r="H102" s="10">
        <v>3390</v>
      </c>
      <c r="I102" s="9">
        <v>3551.3233771927485</v>
      </c>
    </row>
    <row r="103" spans="1:9">
      <c r="A103" s="8">
        <v>97</v>
      </c>
      <c r="B103" s="27" t="s">
        <v>203</v>
      </c>
      <c r="C103" s="28" t="s">
        <v>204</v>
      </c>
      <c r="D103" s="29">
        <v>1560</v>
      </c>
      <c r="E103" s="9">
        <v>2065</v>
      </c>
      <c r="F103" s="9">
        <v>1885</v>
      </c>
      <c r="G103" s="9">
        <f t="shared" si="1"/>
        <v>5510</v>
      </c>
      <c r="H103" s="10">
        <v>1550</v>
      </c>
      <c r="I103" s="9">
        <v>3554.5508749605697</v>
      </c>
    </row>
    <row r="104" spans="1:9">
      <c r="A104" s="8">
        <v>98</v>
      </c>
      <c r="B104" s="27" t="s">
        <v>205</v>
      </c>
      <c r="C104" s="28" t="s">
        <v>206</v>
      </c>
      <c r="D104" s="29">
        <v>0</v>
      </c>
      <c r="E104" s="9">
        <v>60</v>
      </c>
      <c r="F104" s="9">
        <v>240</v>
      </c>
      <c r="G104" s="9">
        <f t="shared" si="1"/>
        <v>300</v>
      </c>
      <c r="H104" s="10">
        <v>60</v>
      </c>
      <c r="I104" s="9">
        <v>2354.9975379203051</v>
      </c>
    </row>
    <row r="105" spans="1:9">
      <c r="A105" s="8">
        <v>99</v>
      </c>
      <c r="B105" s="27" t="s">
        <v>207</v>
      </c>
      <c r="C105" s="28" t="s">
        <v>208</v>
      </c>
      <c r="D105" s="29">
        <v>2950</v>
      </c>
      <c r="E105" s="9">
        <v>3150</v>
      </c>
      <c r="F105" s="9">
        <v>3100</v>
      </c>
      <c r="G105" s="9">
        <f t="shared" si="1"/>
        <v>9200</v>
      </c>
      <c r="H105" s="10">
        <v>3050</v>
      </c>
      <c r="I105" s="9">
        <v>3247.9385870175429</v>
      </c>
    </row>
    <row r="106" spans="1:9" s="30" customFormat="1">
      <c r="A106" s="8">
        <v>100</v>
      </c>
      <c r="B106" s="27" t="s">
        <v>209</v>
      </c>
      <c r="C106" s="28" t="s">
        <v>210</v>
      </c>
      <c r="D106" s="29">
        <v>3360</v>
      </c>
      <c r="E106" s="9">
        <v>5280</v>
      </c>
      <c r="F106" s="9">
        <v>3720</v>
      </c>
      <c r="G106" s="9">
        <f t="shared" si="1"/>
        <v>12360</v>
      </c>
      <c r="H106" s="10">
        <v>3060</v>
      </c>
      <c r="I106" s="9">
        <v>3857.9356651357762</v>
      </c>
    </row>
    <row r="107" spans="1:9" ht="25.5">
      <c r="A107" s="31"/>
      <c r="B107" s="31"/>
      <c r="C107" s="3" t="s">
        <v>211</v>
      </c>
      <c r="D107" s="32">
        <f>SUM(D7:D106)</f>
        <v>424390</v>
      </c>
      <c r="E107" s="33">
        <f>SUM(E7:E106)</f>
        <v>538475</v>
      </c>
      <c r="F107" s="33">
        <f>SUM(F7:F106)</f>
        <v>593565</v>
      </c>
      <c r="G107" s="33">
        <f t="shared" ref="G107:I107" si="2">SUM(G7:G106)</f>
        <v>1556430</v>
      </c>
      <c r="H107" s="33">
        <f t="shared" si="2"/>
        <v>484860</v>
      </c>
      <c r="I107" s="33">
        <f t="shared" si="2"/>
        <v>734227.59850289975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 CLINIC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valentina.eftimie</dc:creator>
  <cp:lastModifiedBy>valentina.eftimie</cp:lastModifiedBy>
  <dcterms:created xsi:type="dcterms:W3CDTF">2022-05-19T10:13:54Z</dcterms:created>
  <dcterms:modified xsi:type="dcterms:W3CDTF">2022-05-19T10:15:19Z</dcterms:modified>
</cp:coreProperties>
</file>